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!!! УК_1 !!!" sheetId="8" r:id="rId1"/>
    <sheet name="!!! УК_2 !!!" sheetId="9" r:id="rId2"/>
  </sheets>
  <externalReferences>
    <externalReference r:id="rId3"/>
  </externalReferences>
  <definedNames>
    <definedName name="_xlnm.Print_Titles" localSheetId="0">'!!! УК_1 !!!'!$8:$10</definedName>
    <definedName name="_xlnm.Print_Titles" localSheetId="1">'!!! УК_2 !!!'!$6:$10</definedName>
    <definedName name="_xlnm.Print_Area" localSheetId="0">'!!! УК_1 !!!'!$B$1:$G$55</definedName>
    <definedName name="_xlnm.Print_Area" localSheetId="1">'!!! УК_2 !!!'!$B$1:$N$51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9"/>
  <c r="M54"/>
  <c r="L54"/>
  <c r="K54"/>
  <c r="J54"/>
  <c r="I54"/>
  <c r="H54"/>
  <c r="G54"/>
  <c r="F54"/>
  <c r="E54"/>
  <c r="D54"/>
  <c r="C4"/>
</calcChain>
</file>

<file path=xl/sharedStrings.xml><?xml version="1.0" encoding="utf-8"?>
<sst xmlns="http://schemas.openxmlformats.org/spreadsheetml/2006/main" count="210" uniqueCount="100">
  <si>
    <t>Приложение</t>
  </si>
  <si>
    <t>к Порядку мониторинга потребности в муниципальных услугах (работах),</t>
  </si>
  <si>
    <t>оказываемых муниципальными учреждениями в области</t>
  </si>
  <si>
    <t>образования, культуры, физической культуры и спорта</t>
  </si>
  <si>
    <t>1. Результаты оценки</t>
  </si>
  <si>
    <t>Наименование учреждения</t>
  </si>
  <si>
    <t>МКУ "Управление культуры"</t>
  </si>
  <si>
    <t>Наименование муниципальных услуг</t>
  </si>
  <si>
    <t>Единица измерения муниципальных услуг</t>
  </si>
  <si>
    <t>Оценка по годам</t>
  </si>
  <si>
    <t>Текущий финансовый год
2021</t>
  </si>
  <si>
    <t>Плановый период</t>
  </si>
  <si>
    <r>
      <t xml:space="preserve">Организация и проведение культурно - массовых мероприятий
</t>
    </r>
    <r>
      <rPr>
        <b/>
        <sz val="11"/>
        <rFont val="Times New Roman"/>
        <family val="1"/>
        <charset val="204"/>
      </rPr>
      <t>творческих</t>
    </r>
    <r>
      <rPr>
        <sz val="11"/>
        <rFont val="Times New Roman"/>
        <family val="1"/>
        <charset val="204"/>
      </rPr>
      <t xml:space="preserve"> (фестиваль, выставка, конкурс, смотр)</t>
    </r>
  </si>
  <si>
    <r>
      <t xml:space="preserve">количество участников мероприятий,
</t>
    </r>
    <r>
      <rPr>
        <b/>
        <sz val="11"/>
        <rFont val="Times New Roman"/>
        <family val="1"/>
        <charset val="204"/>
      </rPr>
      <t>человек</t>
    </r>
  </si>
  <si>
    <r>
      <t xml:space="preserve">количество проведенных мероприятий,
</t>
    </r>
    <r>
      <rPr>
        <b/>
        <sz val="11"/>
        <rFont val="Times New Roman"/>
        <family val="1"/>
        <charset val="204"/>
      </rPr>
      <t>единица</t>
    </r>
  </si>
  <si>
    <r>
      <t xml:space="preserve">Организация и проведение культурно - массовых мероприятий
</t>
    </r>
    <r>
      <rPr>
        <b/>
        <sz val="11"/>
        <rFont val="Times New Roman"/>
        <family val="1"/>
        <charset val="204"/>
      </rPr>
      <t>культурно-массовых</t>
    </r>
    <r>
      <rPr>
        <sz val="11"/>
        <rFont val="Times New Roman"/>
        <family val="1"/>
        <charset val="204"/>
      </rPr>
      <t xml:space="preserve"> (иные зрелищные мероприятия)
</t>
    </r>
    <r>
      <rPr>
        <i/>
        <sz val="11"/>
        <rFont val="Times New Roman"/>
        <family val="1"/>
        <charset val="204"/>
      </rPr>
      <t>Бесплатные</t>
    </r>
  </si>
  <si>
    <r>
      <t xml:space="preserve">Организация и проведение культурно - массовых мероприятий
</t>
    </r>
    <r>
      <rPr>
        <b/>
        <sz val="11"/>
        <rFont val="Times New Roman"/>
        <family val="1"/>
        <charset val="204"/>
      </rPr>
      <t>культурно-массовых</t>
    </r>
    <r>
      <rPr>
        <sz val="11"/>
        <rFont val="Times New Roman"/>
        <family val="1"/>
        <charset val="204"/>
      </rPr>
      <t xml:space="preserve"> (иные зрелищные мероприятия)
</t>
    </r>
    <r>
      <rPr>
        <i/>
        <sz val="11"/>
        <rFont val="Times New Roman"/>
        <family val="1"/>
        <charset val="204"/>
      </rPr>
      <t>Платные</t>
    </r>
  </si>
  <si>
    <t>Формирование,сохранение, содержание и учет коллекции диких и домашних животных, растений</t>
  </si>
  <si>
    <r>
      <t xml:space="preserve">количество работ,
</t>
    </r>
    <r>
      <rPr>
        <b/>
        <sz val="11"/>
        <rFont val="Times New Roman"/>
        <family val="1"/>
        <charset val="204"/>
      </rPr>
      <t>единица</t>
    </r>
  </si>
  <si>
    <r>
      <t xml:space="preserve">число зрителей, 
</t>
    </r>
    <r>
      <rPr>
        <b/>
        <sz val="11"/>
        <rFont val="Times New Roman"/>
        <family val="1"/>
        <charset val="204"/>
      </rPr>
      <t>человек</t>
    </r>
  </si>
  <si>
    <r>
      <t xml:space="preserve">количество публичных выступлений,
</t>
    </r>
    <r>
      <rPr>
        <b/>
        <sz val="11"/>
        <rFont val="Times New Roman"/>
        <family val="1"/>
        <charset val="204"/>
      </rPr>
      <t>единица</t>
    </r>
  </si>
  <si>
    <r>
      <t xml:space="preserve">Создание концертов и концертных программ
</t>
    </r>
    <r>
      <rPr>
        <b/>
        <sz val="11"/>
        <rFont val="Times New Roman"/>
        <family val="1"/>
        <charset val="204"/>
      </rPr>
      <t>Сборный концерт</t>
    </r>
  </si>
  <si>
    <r>
      <t xml:space="preserve">количество новых (капитально возобновленных) концертов,
</t>
    </r>
    <r>
      <rPr>
        <b/>
        <sz val="11"/>
        <rFont val="Times New Roman"/>
        <family val="1"/>
        <charset val="204"/>
      </rPr>
      <t>единица</t>
    </r>
  </si>
  <si>
    <r>
      <t xml:space="preserve">Организация деятельности клубных формирований самодеятельного народного творчества.
</t>
    </r>
    <r>
      <rPr>
        <i/>
        <sz val="11"/>
        <rFont val="Times New Roman"/>
        <family val="1"/>
        <charset val="204"/>
      </rPr>
      <t>Бесплатные</t>
    </r>
  </si>
  <si>
    <r>
      <t xml:space="preserve">количество клубных формирований,
</t>
    </r>
    <r>
      <rPr>
        <b/>
        <sz val="11"/>
        <rFont val="Times New Roman"/>
        <family val="1"/>
        <charset val="204"/>
      </rPr>
      <t>единица</t>
    </r>
  </si>
  <si>
    <r>
      <t xml:space="preserve">Организация деятельности клубных формирований самодеятельного народного творчества.
</t>
    </r>
    <r>
      <rPr>
        <i/>
        <sz val="11"/>
        <rFont val="Times New Roman"/>
        <family val="1"/>
        <charset val="204"/>
      </rPr>
      <t>Платные</t>
    </r>
  </si>
  <si>
    <t>Публичный показ музейных предметов, музейных коллекций</t>
  </si>
  <si>
    <r>
      <t xml:space="preserve">число посетителей,
</t>
    </r>
    <r>
      <rPr>
        <b/>
        <sz val="11"/>
        <rFont val="Times New Roman"/>
        <family val="1"/>
        <charset val="204"/>
      </rPr>
      <t>человек</t>
    </r>
  </si>
  <si>
    <t>Создание экспозиций (выставок) музеев, организация выездных выставок</t>
  </si>
  <si>
    <r>
      <t xml:space="preserve">количество экспозиций,
</t>
    </r>
    <r>
      <rPr>
        <b/>
        <sz val="11"/>
        <rFont val="Times New Roman"/>
        <family val="1"/>
        <charset val="204"/>
      </rPr>
      <t>единица</t>
    </r>
  </si>
  <si>
    <t>Формирование, учет, изучение, обеспечение физического сохранения и безопасности музейных
предметов, музейных коллекций</t>
  </si>
  <si>
    <r>
      <t xml:space="preserve">количество предметов,
</t>
    </r>
    <r>
      <rPr>
        <b/>
        <sz val="11"/>
        <rFont val="Times New Roman"/>
        <family val="1"/>
        <charset val="204"/>
      </rPr>
      <t>единица</t>
    </r>
  </si>
  <si>
    <r>
      <t xml:space="preserve">Библиотечное, библиографическое и информационное обслуживание пользователей библиотеки
</t>
    </r>
    <r>
      <rPr>
        <b/>
        <sz val="11"/>
        <rFont val="Times New Roman"/>
        <family val="1"/>
        <charset val="204"/>
      </rPr>
      <t>В стационарных условиях</t>
    </r>
  </si>
  <si>
    <r>
      <t xml:space="preserve">количество посещений,
</t>
    </r>
    <r>
      <rPr>
        <b/>
        <sz val="11"/>
        <rFont val="Times New Roman"/>
        <family val="1"/>
        <charset val="204"/>
      </rPr>
      <t>единица</t>
    </r>
  </si>
  <si>
    <r>
      <t xml:space="preserve">Библиотечное, библиографическое и информационное обслуживание пользователей библиотеки
</t>
    </r>
    <r>
      <rPr>
        <b/>
        <sz val="11"/>
        <rFont val="Times New Roman"/>
        <family val="1"/>
        <charset val="204"/>
      </rPr>
      <t>Вне стационара</t>
    </r>
  </si>
  <si>
    <r>
      <t xml:space="preserve">Библиотечное, библиографическое и информационное обслуживание пользователей библиотеки
</t>
    </r>
    <r>
      <rPr>
        <b/>
        <sz val="11"/>
        <rFont val="Times New Roman"/>
        <family val="1"/>
        <charset val="204"/>
      </rPr>
      <t>Удаленно через сеть Интернет</t>
    </r>
  </si>
  <si>
    <t>Формирование, учет, изучение, обеспечение физического сохранения и безопасности фондов библиотек, включая оцифровку фондов</t>
  </si>
  <si>
    <r>
      <t xml:space="preserve">количество документов,
</t>
    </r>
    <r>
      <rPr>
        <b/>
        <sz val="11"/>
        <rFont val="Times New Roman"/>
        <family val="1"/>
        <charset val="204"/>
      </rPr>
      <t>единица</t>
    </r>
  </si>
  <si>
    <r>
      <t xml:space="preserve">Показ (организация показа) спектаклей (театральных постановок)
</t>
    </r>
    <r>
      <rPr>
        <b/>
        <sz val="11"/>
        <rFont val="Times New Roman"/>
        <family val="1"/>
        <charset val="204"/>
      </rPr>
      <t>Стационар</t>
    </r>
  </si>
  <si>
    <r>
      <t xml:space="preserve">число зрителей ,
</t>
    </r>
    <r>
      <rPr>
        <b/>
        <sz val="11"/>
        <rFont val="Times New Roman"/>
        <family val="1"/>
        <charset val="204"/>
      </rPr>
      <t>человек</t>
    </r>
  </si>
  <si>
    <r>
      <t xml:space="preserve">Показ (организация показа) спектаклей (театральных постановок)
</t>
    </r>
    <r>
      <rPr>
        <b/>
        <sz val="11"/>
        <rFont val="Times New Roman"/>
        <family val="1"/>
        <charset val="204"/>
      </rPr>
      <t>На выезде</t>
    </r>
  </si>
  <si>
    <r>
      <t xml:space="preserve">Создание спектаклей 
</t>
    </r>
    <r>
      <rPr>
        <b/>
        <sz val="11"/>
        <rFont val="Times New Roman"/>
        <family val="1"/>
        <charset val="204"/>
      </rPr>
      <t xml:space="preserve">кукольный спектакль
</t>
    </r>
    <r>
      <rPr>
        <i/>
        <sz val="11"/>
        <rFont val="Times New Roman"/>
        <family val="1"/>
        <charset val="204"/>
      </rPr>
      <t>малая форма</t>
    </r>
    <r>
      <rPr>
        <sz val="11"/>
        <rFont val="Times New Roman"/>
        <family val="1"/>
        <charset val="204"/>
      </rPr>
      <t xml:space="preserve"> (камерный спектакль)</t>
    </r>
    <r>
      <rPr>
        <b/>
        <sz val="11"/>
        <rFont val="Times New Roman"/>
        <family val="1"/>
        <charset val="204"/>
      </rPr>
      <t xml:space="preserve"> </t>
    </r>
  </si>
  <si>
    <r>
      <t xml:space="preserve">количество новых (капитально возобновленных) постановок,
</t>
    </r>
    <r>
      <rPr>
        <b/>
        <sz val="11"/>
        <rFont val="Times New Roman"/>
        <family val="1"/>
        <charset val="204"/>
      </rPr>
      <t>единица</t>
    </r>
  </si>
  <si>
    <r>
      <t xml:space="preserve">Создание спектаклей 
</t>
    </r>
    <r>
      <rPr>
        <b/>
        <sz val="11"/>
        <rFont val="Times New Roman"/>
        <family val="1"/>
        <charset val="204"/>
      </rPr>
      <t xml:space="preserve">музыкальная комедия </t>
    </r>
    <r>
      <rPr>
        <sz val="11"/>
        <rFont val="Times New Roman"/>
        <family val="1"/>
        <charset val="204"/>
      </rPr>
      <t xml:space="preserve">
</t>
    </r>
    <r>
      <rPr>
        <i/>
        <sz val="11"/>
        <rFont val="Times New Roman"/>
        <family val="1"/>
        <charset val="204"/>
      </rPr>
      <t xml:space="preserve">большая форма </t>
    </r>
    <r>
      <rPr>
        <sz val="11"/>
        <rFont val="Times New Roman"/>
        <family val="1"/>
        <charset val="204"/>
      </rPr>
      <t>(многонаселенная пьеса, из двух и более актов)</t>
    </r>
  </si>
  <si>
    <r>
      <t xml:space="preserve">Создание спектаклей 
</t>
    </r>
    <r>
      <rPr>
        <b/>
        <sz val="11"/>
        <rFont val="Times New Roman"/>
        <family val="1"/>
        <charset val="204"/>
      </rPr>
      <t xml:space="preserve">музыкальная комедия </t>
    </r>
    <r>
      <rPr>
        <sz val="11"/>
        <rFont val="Times New Roman"/>
        <family val="1"/>
        <charset val="204"/>
      </rPr>
      <t xml:space="preserve">
</t>
    </r>
    <r>
      <rPr>
        <i/>
        <sz val="11"/>
        <rFont val="Times New Roman"/>
        <family val="1"/>
        <charset val="204"/>
      </rPr>
      <t>малая форма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(камерный спектакль) </t>
    </r>
  </si>
  <si>
    <r>
      <t xml:space="preserve">Реализация дополнительных общеразвивающих программ
</t>
    </r>
    <r>
      <rPr>
        <b/>
        <sz val="11"/>
        <rFont val="Times New Roman"/>
        <family val="1"/>
        <charset val="204"/>
      </rPr>
      <t>Художественной</t>
    </r>
  </si>
  <si>
    <r>
      <t xml:space="preserve">количество человеко-часов,
</t>
    </r>
    <r>
      <rPr>
        <b/>
        <sz val="11"/>
        <rFont val="Times New Roman"/>
        <family val="1"/>
        <charset val="204"/>
      </rPr>
      <t>человеко-час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</si>
  <si>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Декоративно-прикладное творчество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</si>
  <si>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Дизайн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</si>
  <si>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</si>
  <si>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Архитектура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</si>
  <si>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Струнные инструменты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</si>
  <si>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</si>
  <si>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Духовые и ударные инструменты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</si>
  <si>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</si>
  <si>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
</t>
    </r>
    <r>
      <rPr>
        <b/>
        <sz val="11"/>
        <rFont val="Times New Roman"/>
        <family val="1"/>
        <charset val="204"/>
      </rPr>
      <t>Музыкальный фольклор</t>
    </r>
  </si>
  <si>
    <t>подпись</t>
  </si>
  <si>
    <t xml:space="preserve"> расшифровка</t>
  </si>
  <si>
    <t>Согласовано:</t>
  </si>
  <si>
    <t xml:space="preserve">Начальник Социального отдела </t>
  </si>
  <si>
    <t>Администрации ЗАТО г. Железногорск</t>
  </si>
  <si>
    <t>2. Совокупная оценка потребности</t>
  </si>
  <si>
    <t>в предоставлении муниципальных услуг (работ) в натуральном</t>
  </si>
  <si>
    <t>Наименование услуги</t>
  </si>
  <si>
    <t>Единица измерения для оценки объемов услуги в натуральном выражении</t>
  </si>
  <si>
    <t>Потребность и фактические объемы оказания муниципальных услуг в году (N - 3)</t>
  </si>
  <si>
    <t>Потребность и фактические объемы оказания муниципальных услуг в году (N - 2)</t>
  </si>
  <si>
    <t>Потребность и фактические объемы оказания муниципальных услуг в текущем году (N-1)</t>
  </si>
  <si>
    <t>Потребность и фактические объемы оказания муниципальных услуг в году (N)</t>
  </si>
  <si>
    <t>Оценка потребности в оказании муниципальных услуг на плановый год (N + 1)</t>
  </si>
  <si>
    <t>Оценка потребности в оказании муниципальных услуг на год (N + 2)</t>
  </si>
  <si>
    <t>Оценка потребности в оказании муниципальных услуг на год (N + 3)</t>
  </si>
  <si>
    <t>потребность</t>
  </si>
  <si>
    <t>факт</t>
  </si>
  <si>
    <t>в натуральном выражении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</si>
  <si>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</si>
  <si>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</si>
  <si>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</si>
  <si>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</si>
  <si>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</si>
  <si>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</si>
  <si>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</si>
  <si>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</si>
  <si>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</si>
  <si>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</si>
  <si>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</si>
  <si>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</si>
  <si>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</si>
  <si>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Показ кинофильмов (на закрытой площадке)</t>
  </si>
  <si>
    <r>
      <t xml:space="preserve">Организация деятельности клубных формирований и формирований самодеятельного народного творчества.
</t>
    </r>
    <r>
      <rPr>
        <i/>
        <sz val="11"/>
        <rFont val="Times New Roman"/>
        <family val="1"/>
        <charset val="204"/>
      </rPr>
      <t>Бесплатные</t>
    </r>
  </si>
  <si>
    <r>
      <t xml:space="preserve">Организация деятельности клубных формирований и формирований самодеятельного народного творчества.
</t>
    </r>
    <r>
      <rPr>
        <i/>
        <sz val="11"/>
        <rFont val="Times New Roman"/>
        <family val="1"/>
        <charset val="204"/>
      </rPr>
      <t>Платные</t>
    </r>
  </si>
  <si>
    <r>
      <t xml:space="preserve">Публичный показ музейных предметов, музейных коллекций
</t>
    </r>
    <r>
      <rPr>
        <b/>
        <sz val="11"/>
        <rFont val="Times New Roman"/>
        <family val="1"/>
        <charset val="204"/>
      </rPr>
      <t>С учетом всех форм</t>
    </r>
  </si>
  <si>
    <r>
      <t xml:space="preserve">Создание экспозиций (выставок) музеев, организация выездных выставок
</t>
    </r>
    <r>
      <rPr>
        <b/>
        <sz val="11"/>
        <rFont val="Times New Roman"/>
        <family val="1"/>
        <charset val="204"/>
      </rPr>
      <t xml:space="preserve">В стационарных условиях </t>
    </r>
  </si>
  <si>
    <r>
      <t xml:space="preserve">Показ (организация показа) концертных программ. 
</t>
    </r>
    <r>
      <rPr>
        <b/>
        <sz val="11"/>
        <rFont val="Times New Roman"/>
        <family val="1"/>
        <charset val="204"/>
      </rPr>
      <t xml:space="preserve">Стационар
</t>
    </r>
    <r>
      <rPr>
        <i/>
        <sz val="11"/>
        <rFont val="Times New Roman"/>
        <family val="1"/>
        <charset val="204"/>
      </rPr>
      <t>Платные</t>
    </r>
  </si>
  <si>
    <r>
      <t xml:space="preserve">Показ (организация показа) концертных программ. 
</t>
    </r>
    <r>
      <rPr>
        <b/>
        <sz val="11"/>
        <rFont val="Times New Roman"/>
        <family val="1"/>
        <charset val="204"/>
      </rPr>
      <t xml:space="preserve">На выезде
</t>
    </r>
    <r>
      <rPr>
        <i/>
        <sz val="11"/>
        <rFont val="Times New Roman"/>
        <family val="1"/>
        <charset val="204"/>
      </rPr>
      <t>Платные</t>
    </r>
  </si>
  <si>
    <r>
      <t xml:space="preserve">Показ (организация показа) концертных программ. 
</t>
    </r>
    <r>
      <rPr>
        <b/>
        <sz val="11"/>
        <rFont val="Times New Roman"/>
        <family val="1"/>
        <charset val="204"/>
      </rPr>
      <t xml:space="preserve">Стационар
</t>
    </r>
    <r>
      <rPr>
        <i/>
        <sz val="11"/>
        <rFont val="Times New Roman"/>
        <family val="1"/>
        <charset val="204"/>
      </rPr>
      <t>Бесплатные</t>
    </r>
  </si>
  <si>
    <t>Руководителя МКУ "Управление культуры"</t>
  </si>
  <si>
    <t>А.М.Березинская</t>
  </si>
  <si>
    <t>№ п/п</t>
  </si>
  <si>
    <t>Руководитель МКУ "Управление культуры"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</si>
</sst>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/>
    <xf numFmtId="0" fontId="10" fillId="0" borderId="0" xfId="4" applyAlignment="1">
      <alignment horizontal="left" vertical="center"/>
    </xf>
    <xf numFmtId="0" fontId="2" fillId="0" borderId="0" xfId="4" applyFont="1" applyAlignment="1">
      <alignment vertical="center"/>
    </xf>
    <xf numFmtId="0" fontId="3" fillId="0" borderId="0" xfId="4" applyFont="1" applyBorder="1" applyAlignment="1">
      <alignment horizontal="left" vertical="center"/>
    </xf>
    <xf numFmtId="0" fontId="10" fillId="0" borderId="0" xfId="4" applyAlignment="1">
      <alignment vertical="center"/>
    </xf>
    <xf numFmtId="0" fontId="4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2" fillId="0" borderId="0" xfId="4" applyFont="1" applyBorder="1" applyAlignment="1">
      <alignment horizontal="right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3" fillId="0" borderId="2" xfId="5" applyFont="1" applyBorder="1" applyAlignment="1">
      <alignment horizontal="left" vertical="center" wrapText="1"/>
    </xf>
    <xf numFmtId="3" fontId="2" fillId="0" borderId="2" xfId="4" applyNumberFormat="1" applyFont="1" applyBorder="1" applyAlignment="1">
      <alignment horizontal="right" vertical="center"/>
    </xf>
    <xf numFmtId="0" fontId="3" fillId="0" borderId="2" xfId="6" applyFont="1" applyFill="1" applyBorder="1" applyAlignment="1">
      <alignment horizontal="left" vertical="center" wrapText="1"/>
    </xf>
    <xf numFmtId="0" fontId="10" fillId="0" borderId="0" xfId="4" applyFill="1" applyAlignment="1">
      <alignment vertical="center"/>
    </xf>
    <xf numFmtId="0" fontId="3" fillId="0" borderId="2" xfId="6" applyFont="1" applyFill="1" applyBorder="1" applyAlignment="1">
      <alignment vertical="center" wrapText="1"/>
    </xf>
    <xf numFmtId="0" fontId="3" fillId="0" borderId="2" xfId="6" applyFont="1" applyBorder="1" applyAlignment="1">
      <alignment horizontal="left" vertical="center" wrapText="1"/>
    </xf>
    <xf numFmtId="0" fontId="3" fillId="0" borderId="2" xfId="5" applyFont="1" applyFill="1" applyBorder="1" applyAlignment="1">
      <alignment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2" xfId="7" applyFont="1" applyFill="1" applyBorder="1" applyAlignment="1">
      <alignment vertical="center" wrapText="1"/>
    </xf>
    <xf numFmtId="0" fontId="3" fillId="0" borderId="0" xfId="4" applyFont="1" applyBorder="1" applyAlignment="1">
      <alignment horizontal="left" vertical="center" wrapText="1"/>
    </xf>
    <xf numFmtId="3" fontId="2" fillId="0" borderId="0" xfId="4" applyNumberFormat="1" applyFont="1" applyBorder="1" applyAlignment="1">
      <alignment horizontal="right" vertical="center"/>
    </xf>
    <xf numFmtId="0" fontId="2" fillId="0" borderId="0" xfId="4" applyFont="1" applyBorder="1" applyAlignment="1">
      <alignment vertical="center"/>
    </xf>
    <xf numFmtId="0" fontId="2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2" xfId="5" applyFont="1" applyBorder="1" applyAlignment="1">
      <alignment vertical="center"/>
    </xf>
    <xf numFmtId="0" fontId="9" fillId="0" borderId="2" xfId="5" applyFont="1" applyBorder="1" applyAlignment="1">
      <alignment horizontal="center" vertical="center"/>
    </xf>
    <xf numFmtId="0" fontId="9" fillId="0" borderId="0" xfId="5" applyFont="1" applyAlignment="1">
      <alignment vertical="center"/>
    </xf>
    <xf numFmtId="3" fontId="2" fillId="0" borderId="2" xfId="5" applyNumberFormat="1" applyFont="1" applyBorder="1" applyAlignment="1">
      <alignment horizontal="right" vertical="center" wrapText="1"/>
    </xf>
    <xf numFmtId="3" fontId="2" fillId="0" borderId="0" xfId="5" applyNumberFormat="1" applyFont="1" applyAlignment="1">
      <alignment vertical="center"/>
    </xf>
    <xf numFmtId="4" fontId="2" fillId="0" borderId="2" xfId="5" applyNumberFormat="1" applyFont="1" applyBorder="1" applyAlignment="1">
      <alignment horizontal="right" vertical="center" wrapText="1"/>
    </xf>
    <xf numFmtId="4" fontId="3" fillId="0" borderId="0" xfId="5" applyNumberFormat="1" applyFont="1" applyAlignment="1">
      <alignment vertical="center"/>
    </xf>
    <xf numFmtId="0" fontId="6" fillId="0" borderId="1" xfId="4" applyFont="1" applyBorder="1" applyAlignment="1">
      <alignment horizontal="left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3" fillId="0" borderId="2" xfId="5" applyFont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6" applyFont="1" applyFill="1" applyBorder="1" applyAlignment="1">
      <alignment horizontal="left" vertical="center" wrapText="1"/>
    </xf>
    <xf numFmtId="0" fontId="3" fillId="0" borderId="2" xfId="6" applyFont="1" applyBorder="1" applyAlignment="1">
      <alignment horizontal="left" vertical="center" wrapText="1"/>
    </xf>
    <xf numFmtId="0" fontId="3" fillId="0" borderId="0" xfId="4" applyFont="1" applyBorder="1" applyAlignment="1">
      <alignment horizontal="center" vertical="top"/>
    </xf>
    <xf numFmtId="0" fontId="3" fillId="0" borderId="3" xfId="4" applyFont="1" applyBorder="1" applyAlignment="1">
      <alignment horizontal="center" vertical="top"/>
    </xf>
    <xf numFmtId="0" fontId="9" fillId="0" borderId="0" xfId="4" applyFont="1" applyBorder="1" applyAlignment="1">
      <alignment horizontal="center" vertical="top"/>
    </xf>
    <xf numFmtId="0" fontId="9" fillId="0" borderId="3" xfId="4" applyFont="1" applyBorder="1" applyAlignment="1">
      <alignment horizontal="center" vertical="top"/>
    </xf>
    <xf numFmtId="0" fontId="6" fillId="0" borderId="1" xfId="5" applyFont="1" applyBorder="1" applyAlignment="1">
      <alignment horizontal="left" vertical="center"/>
    </xf>
    <xf numFmtId="0" fontId="2" fillId="0" borderId="4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</cellXfs>
  <cellStyles count="8">
    <cellStyle name="Обычный" xfId="0" builtinId="0"/>
    <cellStyle name="Обычный 10" xfId="2"/>
    <cellStyle name="Обычный 10 2" xfId="5"/>
    <cellStyle name="Обычный 2" xfId="1"/>
    <cellStyle name="Обычный 2 2" xfId="6"/>
    <cellStyle name="Обычный 3" xfId="4"/>
    <cellStyle name="Обычный 4" xfId="3"/>
    <cellStyle name="Обычный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ovich\AppData\Local\Microsoft\Windows\INetCache\Content.Outlook\2OH4A39B\&#1074;&#1072;&#1088;.4%20&#1052;&#1086;&#1085;&#1080;&#1090;&#1086;&#1088;&#1080;&#1085;&#1075;%20&#1052;&#1047;_2021_&#1059;&#10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!!! УК_1 !!!"/>
      <sheetName val="!!! УК_2 !!!"/>
      <sheetName val="УК_1"/>
      <sheetName val="УК_2"/>
    </sheetNames>
    <sheetDataSet>
      <sheetData sheetId="0"/>
      <sheetData sheetId="1"/>
      <sheetData sheetId="2">
        <row r="6">
          <cell r="B6" t="str">
            <v>МКУ "Управление культуры"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55"/>
  <sheetViews>
    <sheetView tabSelected="1" view="pageBreakPreview" zoomScaleNormal="100" zoomScaleSheetLayoutView="100" workbookViewId="0">
      <selection activeCell="C6" sqref="C6:G6"/>
    </sheetView>
  </sheetViews>
  <sheetFormatPr defaultRowHeight="15.75"/>
  <cols>
    <col min="1" max="1" width="5.85546875" style="1" customWidth="1"/>
    <col min="2" max="2" width="48.140625" style="2" customWidth="1"/>
    <col min="3" max="3" width="29.28515625" style="2" customWidth="1"/>
    <col min="4" max="7" width="13.7109375" style="2" customWidth="1"/>
    <col min="8" max="16384" width="9.140625" style="4"/>
  </cols>
  <sheetData>
    <row r="1" spans="1:7">
      <c r="D1" s="3" t="s">
        <v>0</v>
      </c>
    </row>
    <row r="2" spans="1:7">
      <c r="D2" s="5" t="s">
        <v>1</v>
      </c>
    </row>
    <row r="3" spans="1:7">
      <c r="D3" s="5" t="s">
        <v>2</v>
      </c>
      <c r="E3" s="4"/>
      <c r="F3" s="4"/>
    </row>
    <row r="4" spans="1:7">
      <c r="D4" s="5" t="s">
        <v>3</v>
      </c>
      <c r="E4" s="4"/>
      <c r="F4" s="4"/>
    </row>
    <row r="5" spans="1:7" ht="18.75">
      <c r="B5" s="6" t="s">
        <v>4</v>
      </c>
      <c r="C5" s="6"/>
      <c r="D5" s="6"/>
      <c r="E5" s="6"/>
      <c r="F5" s="6"/>
      <c r="G5" s="6"/>
    </row>
    <row r="6" spans="1:7" ht="23.25" customHeight="1">
      <c r="B6" s="7" t="s">
        <v>5</v>
      </c>
      <c r="C6" s="36" t="s">
        <v>6</v>
      </c>
      <c r="D6" s="36"/>
      <c r="E6" s="36"/>
      <c r="F6" s="36"/>
      <c r="G6" s="36"/>
    </row>
    <row r="8" spans="1:7" ht="15.75" customHeight="1">
      <c r="B8" s="37" t="s">
        <v>7</v>
      </c>
      <c r="C8" s="37" t="s">
        <v>8</v>
      </c>
      <c r="D8" s="38" t="s">
        <v>9</v>
      </c>
      <c r="E8" s="38"/>
      <c r="F8" s="38"/>
      <c r="G8" s="38"/>
    </row>
    <row r="9" spans="1:7" ht="23.25" customHeight="1">
      <c r="B9" s="37"/>
      <c r="C9" s="37"/>
      <c r="D9" s="37" t="s">
        <v>10</v>
      </c>
      <c r="E9" s="38" t="s">
        <v>11</v>
      </c>
      <c r="F9" s="38"/>
      <c r="G9" s="38"/>
    </row>
    <row r="10" spans="1:7" ht="43.5" customHeight="1">
      <c r="B10" s="37"/>
      <c r="C10" s="37"/>
      <c r="D10" s="37"/>
      <c r="E10" s="8">
        <v>2022</v>
      </c>
      <c r="F10" s="8">
        <v>2023</v>
      </c>
      <c r="G10" s="9">
        <v>2024</v>
      </c>
    </row>
    <row r="11" spans="1:7" ht="44.25">
      <c r="A11" s="40">
        <v>1</v>
      </c>
      <c r="B11" s="41" t="s">
        <v>12</v>
      </c>
      <c r="C11" s="10" t="s">
        <v>13</v>
      </c>
      <c r="D11" s="11">
        <v>1090</v>
      </c>
      <c r="E11" s="11"/>
      <c r="F11" s="11"/>
      <c r="G11" s="11"/>
    </row>
    <row r="12" spans="1:7" ht="44.25">
      <c r="A12" s="40"/>
      <c r="B12" s="41"/>
      <c r="C12" s="10" t="s">
        <v>14</v>
      </c>
      <c r="D12" s="11"/>
      <c r="E12" s="11">
        <v>17</v>
      </c>
      <c r="F12" s="11">
        <v>17</v>
      </c>
      <c r="G12" s="11">
        <v>17</v>
      </c>
    </row>
    <row r="13" spans="1:7" s="13" customFormat="1" ht="44.25">
      <c r="A13" s="42">
        <v>2</v>
      </c>
      <c r="B13" s="42" t="s">
        <v>15</v>
      </c>
      <c r="C13" s="12" t="s">
        <v>13</v>
      </c>
      <c r="D13" s="11">
        <v>59993</v>
      </c>
      <c r="E13" s="11"/>
      <c r="F13" s="11"/>
      <c r="G13" s="11"/>
    </row>
    <row r="14" spans="1:7" s="13" customFormat="1" ht="44.25">
      <c r="A14" s="42"/>
      <c r="B14" s="42"/>
      <c r="C14" s="12" t="s">
        <v>14</v>
      </c>
      <c r="D14" s="11"/>
      <c r="E14" s="11">
        <v>30</v>
      </c>
      <c r="F14" s="11">
        <v>30</v>
      </c>
      <c r="G14" s="11">
        <v>30</v>
      </c>
    </row>
    <row r="15" spans="1:7" s="13" customFormat="1" ht="75">
      <c r="A15" s="12">
        <v>3</v>
      </c>
      <c r="B15" s="14" t="s">
        <v>16</v>
      </c>
      <c r="C15" s="12" t="s">
        <v>13</v>
      </c>
      <c r="D15" s="11">
        <v>86300</v>
      </c>
      <c r="E15" s="11">
        <v>116000</v>
      </c>
      <c r="F15" s="11">
        <v>117000</v>
      </c>
      <c r="G15" s="11">
        <v>118000</v>
      </c>
    </row>
    <row r="16" spans="1:7" ht="30">
      <c r="A16" s="15">
        <v>4</v>
      </c>
      <c r="B16" s="14" t="s">
        <v>17</v>
      </c>
      <c r="C16" s="15" t="s">
        <v>18</v>
      </c>
      <c r="D16" s="11">
        <v>9</v>
      </c>
      <c r="E16" s="11">
        <v>9</v>
      </c>
      <c r="F16" s="11">
        <v>9</v>
      </c>
      <c r="G16" s="11">
        <v>9</v>
      </c>
    </row>
    <row r="17" spans="1:7" ht="44.25">
      <c r="A17" s="15">
        <v>5</v>
      </c>
      <c r="B17" s="14" t="s">
        <v>93</v>
      </c>
      <c r="C17" s="15" t="s">
        <v>19</v>
      </c>
      <c r="D17" s="11">
        <v>14321</v>
      </c>
      <c r="E17" s="11">
        <v>18120</v>
      </c>
      <c r="F17" s="11">
        <v>18120</v>
      </c>
      <c r="G17" s="11">
        <v>18120</v>
      </c>
    </row>
    <row r="18" spans="1:7" ht="29.25">
      <c r="A18" s="43">
        <v>6</v>
      </c>
      <c r="B18" s="42" t="s">
        <v>94</v>
      </c>
      <c r="C18" s="15" t="s">
        <v>19</v>
      </c>
      <c r="D18" s="11">
        <v>770</v>
      </c>
      <c r="E18" s="11"/>
      <c r="F18" s="11"/>
      <c r="G18" s="11"/>
    </row>
    <row r="19" spans="1:7" ht="44.25">
      <c r="A19" s="43"/>
      <c r="B19" s="42"/>
      <c r="C19" s="15" t="s">
        <v>20</v>
      </c>
      <c r="D19" s="11"/>
      <c r="E19" s="11">
        <v>22</v>
      </c>
      <c r="F19" s="11">
        <v>22</v>
      </c>
      <c r="G19" s="11">
        <v>22</v>
      </c>
    </row>
    <row r="20" spans="1:7" ht="44.25">
      <c r="A20" s="15">
        <v>7</v>
      </c>
      <c r="B20" s="14" t="s">
        <v>95</v>
      </c>
      <c r="C20" s="15" t="s">
        <v>19</v>
      </c>
      <c r="D20" s="11"/>
      <c r="E20" s="11">
        <v>8080</v>
      </c>
      <c r="F20" s="11">
        <v>8080</v>
      </c>
      <c r="G20" s="11">
        <v>8080</v>
      </c>
    </row>
    <row r="21" spans="1:7" ht="44.25">
      <c r="A21" s="15">
        <v>8</v>
      </c>
      <c r="B21" s="12" t="s">
        <v>21</v>
      </c>
      <c r="C21" s="15" t="s">
        <v>22</v>
      </c>
      <c r="D21" s="11">
        <v>56</v>
      </c>
      <c r="E21" s="11">
        <v>56</v>
      </c>
      <c r="F21" s="11">
        <v>56</v>
      </c>
      <c r="G21" s="11">
        <v>56</v>
      </c>
    </row>
    <row r="22" spans="1:7" ht="60">
      <c r="A22" s="15">
        <v>9</v>
      </c>
      <c r="B22" s="12" t="s">
        <v>89</v>
      </c>
      <c r="C22" s="15" t="s">
        <v>24</v>
      </c>
      <c r="D22" s="11">
        <v>67</v>
      </c>
      <c r="E22" s="11">
        <v>76</v>
      </c>
      <c r="F22" s="11">
        <v>82</v>
      </c>
      <c r="G22" s="11">
        <v>82</v>
      </c>
    </row>
    <row r="23" spans="1:7" ht="60">
      <c r="A23" s="15">
        <v>10</v>
      </c>
      <c r="B23" s="12" t="s">
        <v>90</v>
      </c>
      <c r="C23" s="15" t="s">
        <v>24</v>
      </c>
      <c r="D23" s="11">
        <v>35</v>
      </c>
      <c r="E23" s="11">
        <v>31</v>
      </c>
      <c r="F23" s="11">
        <v>31</v>
      </c>
      <c r="G23" s="11">
        <v>31</v>
      </c>
    </row>
    <row r="24" spans="1:7" ht="44.25">
      <c r="A24" s="15">
        <v>11</v>
      </c>
      <c r="B24" s="14" t="s">
        <v>91</v>
      </c>
      <c r="C24" s="15" t="s">
        <v>27</v>
      </c>
      <c r="D24" s="11">
        <v>15000</v>
      </c>
      <c r="E24" s="11">
        <v>16000</v>
      </c>
      <c r="F24" s="11">
        <v>17000</v>
      </c>
      <c r="G24" s="11">
        <v>18000</v>
      </c>
    </row>
    <row r="25" spans="1:7" ht="44.25">
      <c r="A25" s="15">
        <v>12</v>
      </c>
      <c r="B25" s="14" t="s">
        <v>92</v>
      </c>
      <c r="C25" s="15" t="s">
        <v>29</v>
      </c>
      <c r="D25" s="11">
        <v>15</v>
      </c>
      <c r="E25" s="11">
        <v>14</v>
      </c>
      <c r="F25" s="11">
        <v>14</v>
      </c>
      <c r="G25" s="11">
        <v>14</v>
      </c>
    </row>
    <row r="26" spans="1:7" ht="45">
      <c r="A26" s="15">
        <v>13</v>
      </c>
      <c r="B26" s="14" t="s">
        <v>30</v>
      </c>
      <c r="C26" s="15" t="s">
        <v>31</v>
      </c>
      <c r="D26" s="11">
        <v>20936</v>
      </c>
      <c r="E26" s="11">
        <v>21000</v>
      </c>
      <c r="F26" s="11">
        <v>21236</v>
      </c>
      <c r="G26" s="11">
        <v>21536</v>
      </c>
    </row>
    <row r="27" spans="1:7" ht="59.25">
      <c r="A27" s="10">
        <v>14</v>
      </c>
      <c r="B27" s="16" t="s">
        <v>32</v>
      </c>
      <c r="C27" s="10" t="s">
        <v>33</v>
      </c>
      <c r="D27" s="11">
        <v>433300</v>
      </c>
      <c r="E27" s="11">
        <v>431300</v>
      </c>
      <c r="F27" s="11">
        <v>433400</v>
      </c>
      <c r="G27" s="11">
        <v>433400</v>
      </c>
    </row>
    <row r="28" spans="1:7" ht="59.25">
      <c r="A28" s="10">
        <v>15</v>
      </c>
      <c r="B28" s="16" t="s">
        <v>34</v>
      </c>
      <c r="C28" s="10" t="s">
        <v>33</v>
      </c>
      <c r="D28" s="11"/>
      <c r="E28" s="11">
        <v>2000</v>
      </c>
      <c r="F28" s="11">
        <v>2000</v>
      </c>
      <c r="G28" s="11">
        <v>2000</v>
      </c>
    </row>
    <row r="29" spans="1:7" ht="59.25">
      <c r="A29" s="10">
        <v>16</v>
      </c>
      <c r="B29" s="16" t="s">
        <v>35</v>
      </c>
      <c r="C29" s="10" t="s">
        <v>33</v>
      </c>
      <c r="D29" s="11"/>
      <c r="E29" s="11">
        <v>92000</v>
      </c>
      <c r="F29" s="11">
        <v>92000</v>
      </c>
      <c r="G29" s="11">
        <v>92000</v>
      </c>
    </row>
    <row r="30" spans="1:7" ht="45">
      <c r="A30" s="10">
        <v>17</v>
      </c>
      <c r="B30" s="16" t="s">
        <v>36</v>
      </c>
      <c r="C30" s="10" t="s">
        <v>37</v>
      </c>
      <c r="D30" s="11">
        <v>410000</v>
      </c>
      <c r="E30" s="11">
        <v>410000</v>
      </c>
      <c r="F30" s="11">
        <v>410000</v>
      </c>
      <c r="G30" s="11">
        <v>410000</v>
      </c>
    </row>
    <row r="31" spans="1:7" ht="29.25">
      <c r="A31" s="43">
        <v>18</v>
      </c>
      <c r="B31" s="42" t="s">
        <v>38</v>
      </c>
      <c r="C31" s="15" t="s">
        <v>39</v>
      </c>
      <c r="D31" s="11">
        <v>20067</v>
      </c>
      <c r="E31" s="11"/>
      <c r="F31" s="11"/>
      <c r="G31" s="11"/>
    </row>
    <row r="32" spans="1:7" ht="44.25">
      <c r="A32" s="43"/>
      <c r="B32" s="42"/>
      <c r="C32" s="15" t="s">
        <v>20</v>
      </c>
      <c r="D32" s="11"/>
      <c r="E32" s="11">
        <v>200</v>
      </c>
      <c r="F32" s="11">
        <v>200</v>
      </c>
      <c r="G32" s="11">
        <v>200</v>
      </c>
    </row>
    <row r="33" spans="1:7" ht="29.25">
      <c r="A33" s="43">
        <v>19</v>
      </c>
      <c r="B33" s="42" t="s">
        <v>40</v>
      </c>
      <c r="C33" s="15" t="s">
        <v>39</v>
      </c>
      <c r="D33" s="11">
        <v>2787</v>
      </c>
      <c r="E33" s="11"/>
      <c r="F33" s="11"/>
      <c r="G33" s="11"/>
    </row>
    <row r="34" spans="1:7" ht="44.25">
      <c r="A34" s="43"/>
      <c r="B34" s="42"/>
      <c r="C34" s="15" t="s">
        <v>20</v>
      </c>
      <c r="D34" s="11"/>
      <c r="E34" s="11">
        <v>134</v>
      </c>
      <c r="F34" s="11">
        <v>134</v>
      </c>
      <c r="G34" s="11">
        <v>134</v>
      </c>
    </row>
    <row r="35" spans="1:7" ht="44.25">
      <c r="A35" s="15">
        <v>20</v>
      </c>
      <c r="B35" s="14" t="s">
        <v>41</v>
      </c>
      <c r="C35" s="15" t="s">
        <v>42</v>
      </c>
      <c r="D35" s="11">
        <v>4</v>
      </c>
      <c r="E35" s="11">
        <v>4</v>
      </c>
      <c r="F35" s="11">
        <v>4</v>
      </c>
      <c r="G35" s="11">
        <v>4</v>
      </c>
    </row>
    <row r="36" spans="1:7" ht="60">
      <c r="A36" s="10">
        <v>21</v>
      </c>
      <c r="B36" s="16" t="s">
        <v>43</v>
      </c>
      <c r="C36" s="10" t="s">
        <v>42</v>
      </c>
      <c r="D36" s="11">
        <v>3</v>
      </c>
      <c r="E36" s="11">
        <v>2</v>
      </c>
      <c r="F36" s="11">
        <v>3</v>
      </c>
      <c r="G36" s="11">
        <v>3</v>
      </c>
    </row>
    <row r="37" spans="1:7" ht="45">
      <c r="A37" s="10">
        <v>22</v>
      </c>
      <c r="B37" s="16" t="s">
        <v>44</v>
      </c>
      <c r="C37" s="10" t="s">
        <v>42</v>
      </c>
      <c r="D37" s="11">
        <v>2</v>
      </c>
      <c r="E37" s="11">
        <v>2</v>
      </c>
      <c r="F37" s="11">
        <v>2</v>
      </c>
      <c r="G37" s="11">
        <v>2</v>
      </c>
    </row>
    <row r="38" spans="1:7" ht="44.25">
      <c r="A38" s="17">
        <v>23</v>
      </c>
      <c r="B38" s="18" t="s">
        <v>45</v>
      </c>
      <c r="C38" s="17" t="s">
        <v>46</v>
      </c>
      <c r="D38" s="11">
        <v>213709</v>
      </c>
      <c r="E38" s="11">
        <v>214771</v>
      </c>
      <c r="F38" s="11">
        <v>214771</v>
      </c>
      <c r="G38" s="11">
        <v>214771</v>
      </c>
    </row>
    <row r="39" spans="1:7" ht="59.25">
      <c r="A39" s="17">
        <v>24</v>
      </c>
      <c r="B39" s="18" t="s">
        <v>47</v>
      </c>
      <c r="C39" s="17" t="s">
        <v>46</v>
      </c>
      <c r="D39" s="11">
        <v>13510</v>
      </c>
      <c r="E39" s="11">
        <v>16480</v>
      </c>
      <c r="F39" s="11">
        <v>16480</v>
      </c>
      <c r="G39" s="11">
        <v>16480</v>
      </c>
    </row>
    <row r="40" spans="1:7" ht="59.25">
      <c r="A40" s="17">
        <v>25</v>
      </c>
      <c r="B40" s="18" t="s">
        <v>48</v>
      </c>
      <c r="C40" s="17" t="s">
        <v>46</v>
      </c>
      <c r="D40" s="11">
        <v>24390</v>
      </c>
      <c r="E40" s="11">
        <v>28700</v>
      </c>
      <c r="F40" s="11">
        <v>28700</v>
      </c>
      <c r="G40" s="11">
        <v>28700</v>
      </c>
    </row>
    <row r="41" spans="1:7" ht="59.25">
      <c r="A41" s="17">
        <v>26</v>
      </c>
      <c r="B41" s="18" t="s">
        <v>49</v>
      </c>
      <c r="C41" s="17" t="s">
        <v>46</v>
      </c>
      <c r="D41" s="11">
        <v>49927</v>
      </c>
      <c r="E41" s="11">
        <v>53877</v>
      </c>
      <c r="F41" s="11">
        <v>53877</v>
      </c>
      <c r="G41" s="11">
        <v>53877</v>
      </c>
    </row>
    <row r="42" spans="1:7" ht="59.25">
      <c r="A42" s="17">
        <v>27</v>
      </c>
      <c r="B42" s="18" t="s">
        <v>50</v>
      </c>
      <c r="C42" s="17" t="s">
        <v>46</v>
      </c>
      <c r="D42" s="11">
        <v>21675</v>
      </c>
      <c r="E42" s="11">
        <v>25500</v>
      </c>
      <c r="F42" s="11">
        <v>25500</v>
      </c>
      <c r="G42" s="11">
        <v>25500</v>
      </c>
    </row>
    <row r="43" spans="1:7" ht="59.25">
      <c r="A43" s="15">
        <v>28</v>
      </c>
      <c r="B43" s="14" t="s">
        <v>51</v>
      </c>
      <c r="C43" s="15" t="s">
        <v>46</v>
      </c>
      <c r="D43" s="11">
        <v>13689</v>
      </c>
      <c r="E43" s="11">
        <v>14267</v>
      </c>
      <c r="F43" s="11">
        <v>14267</v>
      </c>
      <c r="G43" s="11">
        <v>14267</v>
      </c>
    </row>
    <row r="44" spans="1:7" ht="59.25">
      <c r="A44" s="15">
        <v>29</v>
      </c>
      <c r="B44" s="14" t="s">
        <v>52</v>
      </c>
      <c r="C44" s="15" t="s">
        <v>46</v>
      </c>
      <c r="D44" s="11">
        <v>25368</v>
      </c>
      <c r="E44" s="11">
        <v>22591</v>
      </c>
      <c r="F44" s="11">
        <v>22591</v>
      </c>
      <c r="G44" s="11">
        <v>22591</v>
      </c>
    </row>
    <row r="45" spans="1:7" ht="59.25">
      <c r="A45" s="15">
        <v>30</v>
      </c>
      <c r="B45" s="14" t="s">
        <v>53</v>
      </c>
      <c r="C45" s="15" t="s">
        <v>46</v>
      </c>
      <c r="D45" s="11">
        <v>6361</v>
      </c>
      <c r="E45" s="11">
        <v>6000</v>
      </c>
      <c r="F45" s="11">
        <v>6000</v>
      </c>
      <c r="G45" s="11">
        <v>6000</v>
      </c>
    </row>
    <row r="46" spans="1:7" ht="59.25">
      <c r="A46" s="15">
        <v>31</v>
      </c>
      <c r="B46" s="14" t="s">
        <v>54</v>
      </c>
      <c r="C46" s="15" t="s">
        <v>46</v>
      </c>
      <c r="D46" s="11">
        <v>49546</v>
      </c>
      <c r="E46" s="11">
        <v>50387</v>
      </c>
      <c r="F46" s="11">
        <v>50387</v>
      </c>
      <c r="G46" s="11">
        <v>50387</v>
      </c>
    </row>
    <row r="47" spans="1:7" ht="59.25">
      <c r="A47" s="15">
        <v>32</v>
      </c>
      <c r="B47" s="14" t="s">
        <v>55</v>
      </c>
      <c r="C47" s="15" t="s">
        <v>46</v>
      </c>
      <c r="D47" s="11">
        <v>1139</v>
      </c>
      <c r="E47" s="11">
        <v>3784</v>
      </c>
      <c r="F47" s="11">
        <v>3784</v>
      </c>
      <c r="G47" s="11">
        <v>3784</v>
      </c>
    </row>
    <row r="48" spans="1:7" ht="15">
      <c r="B48" s="19"/>
      <c r="C48" s="19"/>
      <c r="D48" s="4"/>
      <c r="E48" s="4"/>
      <c r="F48" s="4"/>
      <c r="G48" s="4"/>
    </row>
    <row r="49" spans="2:7">
      <c r="B49" s="19"/>
      <c r="C49" s="19"/>
      <c r="D49" s="20"/>
      <c r="E49" s="20"/>
      <c r="F49" s="20"/>
      <c r="G49" s="20"/>
    </row>
    <row r="50" spans="2:7" ht="21.75" customHeight="1">
      <c r="B50" s="21" t="s">
        <v>96</v>
      </c>
      <c r="D50" s="39"/>
      <c r="E50" s="39"/>
      <c r="F50" s="39" t="s">
        <v>97</v>
      </c>
      <c r="G50" s="39"/>
    </row>
    <row r="51" spans="2:7">
      <c r="D51" s="44" t="s">
        <v>56</v>
      </c>
      <c r="E51" s="44"/>
      <c r="F51" s="45" t="s">
        <v>57</v>
      </c>
      <c r="G51" s="45"/>
    </row>
    <row r="52" spans="2:7">
      <c r="B52" s="21" t="s">
        <v>58</v>
      </c>
    </row>
    <row r="53" spans="2:7">
      <c r="B53" s="21" t="s">
        <v>59</v>
      </c>
    </row>
    <row r="54" spans="2:7">
      <c r="B54" s="21" t="s">
        <v>60</v>
      </c>
      <c r="D54" s="39"/>
      <c r="E54" s="39"/>
      <c r="F54" s="39"/>
      <c r="G54" s="39"/>
    </row>
    <row r="55" spans="2:7">
      <c r="D55" s="46" t="s">
        <v>56</v>
      </c>
      <c r="E55" s="46"/>
      <c r="F55" s="47" t="s">
        <v>57</v>
      </c>
      <c r="G55" s="47"/>
    </row>
  </sheetData>
  <mergeCells count="24">
    <mergeCell ref="D51:E51"/>
    <mergeCell ref="F51:G51"/>
    <mergeCell ref="D54:E54"/>
    <mergeCell ref="F54:G54"/>
    <mergeCell ref="D55:E55"/>
    <mergeCell ref="F55:G55"/>
    <mergeCell ref="F50:G50"/>
    <mergeCell ref="A11:A12"/>
    <mergeCell ref="B11:B12"/>
    <mergeCell ref="A13:A14"/>
    <mergeCell ref="B13:B14"/>
    <mergeCell ref="A18:A19"/>
    <mergeCell ref="B18:B19"/>
    <mergeCell ref="A31:A32"/>
    <mergeCell ref="B31:B32"/>
    <mergeCell ref="A33:A34"/>
    <mergeCell ref="B33:B34"/>
    <mergeCell ref="D50:E50"/>
    <mergeCell ref="C6:G6"/>
    <mergeCell ref="B8:B10"/>
    <mergeCell ref="C8:C10"/>
    <mergeCell ref="D8:G8"/>
    <mergeCell ref="D9:D10"/>
    <mergeCell ref="E9:G9"/>
  </mergeCells>
  <printOptions horizontalCentered="1"/>
  <pageMargins left="0" right="0" top="0.55118110236220474" bottom="0.15748031496062992" header="0" footer="0"/>
  <pageSetup paperSize="9" scale="108" orientation="landscape" r:id="rId1"/>
  <rowBreaks count="3" manualBreakCount="3">
    <brk id="25" min="1" max="6" man="1"/>
    <brk id="34" min="1" max="6" man="1"/>
    <brk id="42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P54"/>
  <sheetViews>
    <sheetView view="pageBreakPreview" zoomScaleNormal="90" zoomScaleSheetLayoutView="100" workbookViewId="0">
      <selection activeCell="C4" sqref="C4:N4"/>
    </sheetView>
  </sheetViews>
  <sheetFormatPr defaultRowHeight="15.75"/>
  <cols>
    <col min="1" max="1" width="6" style="22" customWidth="1"/>
    <col min="2" max="2" width="36.42578125" style="22" customWidth="1"/>
    <col min="3" max="3" width="15.28515625" style="22" customWidth="1"/>
    <col min="4" max="11" width="12.7109375" style="22" customWidth="1"/>
    <col min="12" max="14" width="13.42578125" style="22" customWidth="1"/>
    <col min="15" max="16384" width="9.140625" style="22"/>
  </cols>
  <sheetData>
    <row r="1" spans="1:16" ht="23.25" customHeight="1">
      <c r="B1" s="23" t="s">
        <v>61</v>
      </c>
    </row>
    <row r="2" spans="1:16" ht="23.25" customHeight="1">
      <c r="B2" s="23" t="s">
        <v>62</v>
      </c>
    </row>
    <row r="4" spans="1:16" ht="18.75">
      <c r="B4" s="24" t="s">
        <v>5</v>
      </c>
      <c r="C4" s="48" t="str">
        <f>[1]УК_1!B6</f>
        <v>МКУ "Управление культуры"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6" spans="1:16" ht="106.5" customHeight="1">
      <c r="A6" s="49" t="s">
        <v>98</v>
      </c>
      <c r="B6" s="52" t="s">
        <v>63</v>
      </c>
      <c r="C6" s="52" t="s">
        <v>64</v>
      </c>
      <c r="D6" s="52" t="s">
        <v>65</v>
      </c>
      <c r="E6" s="52"/>
      <c r="F6" s="52" t="s">
        <v>66</v>
      </c>
      <c r="G6" s="52"/>
      <c r="H6" s="52" t="s">
        <v>67</v>
      </c>
      <c r="I6" s="52"/>
      <c r="J6" s="52" t="s">
        <v>68</v>
      </c>
      <c r="K6" s="52"/>
      <c r="L6" s="49" t="s">
        <v>69</v>
      </c>
      <c r="M6" s="49" t="s">
        <v>70</v>
      </c>
      <c r="N6" s="49" t="s">
        <v>71</v>
      </c>
    </row>
    <row r="7" spans="1:16" ht="33.75" customHeight="1">
      <c r="A7" s="50"/>
      <c r="B7" s="52"/>
      <c r="C7" s="52"/>
      <c r="D7" s="53">
        <v>2019</v>
      </c>
      <c r="E7" s="54"/>
      <c r="F7" s="53">
        <v>2020</v>
      </c>
      <c r="G7" s="54"/>
      <c r="H7" s="53">
        <v>2021</v>
      </c>
      <c r="I7" s="54"/>
      <c r="J7" s="53">
        <v>2022</v>
      </c>
      <c r="K7" s="54"/>
      <c r="L7" s="51"/>
      <c r="M7" s="51"/>
      <c r="N7" s="51"/>
    </row>
    <row r="8" spans="1:16" ht="25.5" customHeight="1">
      <c r="A8" s="50"/>
      <c r="B8" s="52"/>
      <c r="C8" s="52"/>
      <c r="D8" s="25" t="s">
        <v>72</v>
      </c>
      <c r="E8" s="26" t="s">
        <v>73</v>
      </c>
      <c r="F8" s="25" t="s">
        <v>72</v>
      </c>
      <c r="G8" s="26" t="s">
        <v>73</v>
      </c>
      <c r="H8" s="25" t="s">
        <v>72</v>
      </c>
      <c r="I8" s="26" t="s">
        <v>73</v>
      </c>
      <c r="J8" s="25" t="s">
        <v>72</v>
      </c>
      <c r="K8" s="26" t="s">
        <v>73</v>
      </c>
      <c r="L8" s="27">
        <v>2023</v>
      </c>
      <c r="M8" s="27">
        <v>2024</v>
      </c>
      <c r="N8" s="27">
        <v>2025</v>
      </c>
    </row>
    <row r="9" spans="1:16" ht="31.5" customHeight="1">
      <c r="A9" s="51"/>
      <c r="B9" s="52"/>
      <c r="C9" s="52"/>
      <c r="D9" s="28" t="s">
        <v>74</v>
      </c>
      <c r="E9" s="28" t="s">
        <v>74</v>
      </c>
      <c r="F9" s="28" t="s">
        <v>74</v>
      </c>
      <c r="G9" s="28" t="s">
        <v>74</v>
      </c>
      <c r="H9" s="28" t="s">
        <v>74</v>
      </c>
      <c r="I9" s="28" t="s">
        <v>74</v>
      </c>
      <c r="J9" s="28" t="s">
        <v>74</v>
      </c>
      <c r="K9" s="28" t="s">
        <v>74</v>
      </c>
      <c r="L9" s="28" t="s">
        <v>74</v>
      </c>
      <c r="M9" s="28" t="s">
        <v>74</v>
      </c>
      <c r="N9" s="28" t="s">
        <v>74</v>
      </c>
    </row>
    <row r="10" spans="1:16" s="31" customFormat="1" ht="12.75">
      <c r="A10" s="29"/>
      <c r="B10" s="30" t="s">
        <v>75</v>
      </c>
      <c r="C10" s="30" t="s">
        <v>76</v>
      </c>
      <c r="D10" s="30" t="s">
        <v>77</v>
      </c>
      <c r="E10" s="30" t="s">
        <v>78</v>
      </c>
      <c r="F10" s="30" t="s">
        <v>79</v>
      </c>
      <c r="G10" s="30" t="s">
        <v>80</v>
      </c>
      <c r="H10" s="30" t="s">
        <v>81</v>
      </c>
      <c r="I10" s="30" t="s">
        <v>82</v>
      </c>
      <c r="J10" s="30" t="s">
        <v>83</v>
      </c>
      <c r="K10" s="30" t="s">
        <v>84</v>
      </c>
      <c r="L10" s="30" t="s">
        <v>85</v>
      </c>
      <c r="M10" s="30" t="s">
        <v>86</v>
      </c>
      <c r="N10" s="30" t="s">
        <v>87</v>
      </c>
    </row>
    <row r="11" spans="1:16" ht="59.25">
      <c r="A11" s="40">
        <v>1</v>
      </c>
      <c r="B11" s="41" t="s">
        <v>12</v>
      </c>
      <c r="C11" s="10" t="s">
        <v>13</v>
      </c>
      <c r="D11" s="32">
        <v>4040</v>
      </c>
      <c r="E11" s="32">
        <v>4597</v>
      </c>
      <c r="F11" s="32">
        <v>4340</v>
      </c>
      <c r="G11" s="32">
        <v>803</v>
      </c>
      <c r="H11" s="32">
        <v>1090</v>
      </c>
      <c r="I11" s="32">
        <v>1090</v>
      </c>
      <c r="J11" s="32"/>
      <c r="K11" s="32"/>
      <c r="L11" s="32"/>
      <c r="M11" s="32"/>
      <c r="N11" s="32"/>
      <c r="P11" s="33"/>
    </row>
    <row r="12" spans="1:16" ht="59.25">
      <c r="A12" s="40"/>
      <c r="B12" s="41"/>
      <c r="C12" s="10" t="s">
        <v>14</v>
      </c>
      <c r="D12" s="32"/>
      <c r="E12" s="32"/>
      <c r="F12" s="32"/>
      <c r="G12" s="32"/>
      <c r="H12" s="32"/>
      <c r="I12" s="32"/>
      <c r="J12" s="32">
        <v>17</v>
      </c>
      <c r="K12" s="32">
        <v>17</v>
      </c>
      <c r="L12" s="32">
        <v>17</v>
      </c>
      <c r="M12" s="32">
        <v>17</v>
      </c>
      <c r="N12" s="32">
        <v>17</v>
      </c>
      <c r="P12" s="33"/>
    </row>
    <row r="13" spans="1:16" ht="59.25">
      <c r="A13" s="42">
        <v>2</v>
      </c>
      <c r="B13" s="42" t="s">
        <v>15</v>
      </c>
      <c r="C13" s="12" t="s">
        <v>13</v>
      </c>
      <c r="D13" s="32">
        <v>150100</v>
      </c>
      <c r="E13" s="32">
        <v>162238</v>
      </c>
      <c r="F13" s="32">
        <v>153500</v>
      </c>
      <c r="G13" s="32">
        <v>76830</v>
      </c>
      <c r="H13" s="32">
        <v>59993</v>
      </c>
      <c r="I13" s="32">
        <v>59993</v>
      </c>
      <c r="J13" s="32"/>
      <c r="K13" s="32"/>
      <c r="L13" s="32"/>
      <c r="M13" s="32"/>
      <c r="N13" s="32"/>
      <c r="P13" s="33"/>
    </row>
    <row r="14" spans="1:16" ht="59.25">
      <c r="A14" s="42"/>
      <c r="B14" s="42"/>
      <c r="C14" s="12" t="s">
        <v>14</v>
      </c>
      <c r="D14" s="32"/>
      <c r="E14" s="32"/>
      <c r="F14" s="32"/>
      <c r="G14" s="32"/>
      <c r="H14" s="32"/>
      <c r="I14" s="32"/>
      <c r="J14" s="32">
        <v>30</v>
      </c>
      <c r="K14" s="32">
        <v>30</v>
      </c>
      <c r="L14" s="32">
        <v>30</v>
      </c>
      <c r="M14" s="32">
        <v>30</v>
      </c>
      <c r="N14" s="32">
        <v>30</v>
      </c>
      <c r="P14" s="33"/>
    </row>
    <row r="15" spans="1:16" ht="75">
      <c r="A15" s="12">
        <v>3</v>
      </c>
      <c r="B15" s="14" t="s">
        <v>16</v>
      </c>
      <c r="C15" s="12" t="s">
        <v>13</v>
      </c>
      <c r="D15" s="32">
        <v>108000</v>
      </c>
      <c r="E15" s="32">
        <v>117458</v>
      </c>
      <c r="F15" s="32">
        <v>115000</v>
      </c>
      <c r="G15" s="32">
        <v>83254</v>
      </c>
      <c r="H15" s="32">
        <v>86300</v>
      </c>
      <c r="I15" s="32">
        <v>86300</v>
      </c>
      <c r="J15" s="32">
        <v>116000</v>
      </c>
      <c r="K15" s="32">
        <v>116000</v>
      </c>
      <c r="L15" s="32">
        <v>117000</v>
      </c>
      <c r="M15" s="32">
        <v>118000</v>
      </c>
      <c r="N15" s="32">
        <v>118000</v>
      </c>
      <c r="P15" s="33"/>
    </row>
    <row r="16" spans="1:16" ht="45">
      <c r="A16" s="15">
        <v>4</v>
      </c>
      <c r="B16" s="14" t="s">
        <v>17</v>
      </c>
      <c r="C16" s="15" t="s">
        <v>18</v>
      </c>
      <c r="D16" s="32">
        <v>9</v>
      </c>
      <c r="E16" s="32">
        <v>9</v>
      </c>
      <c r="F16" s="32">
        <v>9</v>
      </c>
      <c r="G16" s="32">
        <v>9</v>
      </c>
      <c r="H16" s="32">
        <v>9</v>
      </c>
      <c r="I16" s="32">
        <v>9</v>
      </c>
      <c r="J16" s="32">
        <v>9</v>
      </c>
      <c r="K16" s="32">
        <v>9</v>
      </c>
      <c r="L16" s="32">
        <v>9</v>
      </c>
      <c r="M16" s="32">
        <v>9</v>
      </c>
      <c r="N16" s="32">
        <v>9</v>
      </c>
      <c r="P16" s="33"/>
    </row>
    <row r="17" spans="1:16" ht="59.25">
      <c r="A17" s="15">
        <v>5</v>
      </c>
      <c r="B17" s="14" t="s">
        <v>93</v>
      </c>
      <c r="C17" s="15" t="s">
        <v>19</v>
      </c>
      <c r="D17" s="32">
        <v>24050</v>
      </c>
      <c r="E17" s="32">
        <v>24952</v>
      </c>
      <c r="F17" s="32">
        <v>26750</v>
      </c>
      <c r="G17" s="32">
        <v>11996</v>
      </c>
      <c r="H17" s="32">
        <v>14321</v>
      </c>
      <c r="I17" s="32">
        <v>14321</v>
      </c>
      <c r="J17" s="32">
        <v>18120</v>
      </c>
      <c r="K17" s="32">
        <v>18120</v>
      </c>
      <c r="L17" s="32">
        <v>18120</v>
      </c>
      <c r="M17" s="32">
        <v>18120</v>
      </c>
      <c r="N17" s="32">
        <v>18120</v>
      </c>
      <c r="P17" s="33"/>
    </row>
    <row r="18" spans="1:16" ht="29.25">
      <c r="A18" s="43">
        <v>6</v>
      </c>
      <c r="B18" s="42" t="s">
        <v>94</v>
      </c>
      <c r="C18" s="15" t="s">
        <v>19</v>
      </c>
      <c r="D18" s="32">
        <v>4300</v>
      </c>
      <c r="E18" s="32">
        <v>4507</v>
      </c>
      <c r="F18" s="32">
        <v>4500</v>
      </c>
      <c r="G18" s="32">
        <v>667</v>
      </c>
      <c r="H18" s="32">
        <v>770</v>
      </c>
      <c r="I18" s="32">
        <v>770</v>
      </c>
      <c r="J18" s="32"/>
      <c r="K18" s="32"/>
      <c r="L18" s="32"/>
      <c r="M18" s="32"/>
      <c r="N18" s="32"/>
      <c r="P18" s="33"/>
    </row>
    <row r="19" spans="1:16" ht="59.25">
      <c r="A19" s="43"/>
      <c r="B19" s="42"/>
      <c r="C19" s="15" t="s">
        <v>20</v>
      </c>
      <c r="D19" s="32"/>
      <c r="E19" s="32"/>
      <c r="F19" s="32"/>
      <c r="G19" s="32"/>
      <c r="H19" s="32"/>
      <c r="I19" s="32"/>
      <c r="J19" s="32">
        <v>22</v>
      </c>
      <c r="K19" s="32">
        <v>22</v>
      </c>
      <c r="L19" s="32">
        <v>22</v>
      </c>
      <c r="M19" s="32">
        <v>22</v>
      </c>
      <c r="N19" s="32">
        <v>22</v>
      </c>
      <c r="P19" s="33"/>
    </row>
    <row r="20" spans="1:16" ht="59.25">
      <c r="A20" s="15">
        <v>7</v>
      </c>
      <c r="B20" s="14" t="s">
        <v>95</v>
      </c>
      <c r="C20" s="15" t="s">
        <v>19</v>
      </c>
      <c r="D20" s="32"/>
      <c r="E20" s="32"/>
      <c r="F20" s="32"/>
      <c r="G20" s="32"/>
      <c r="H20" s="32"/>
      <c r="I20" s="32"/>
      <c r="J20" s="32">
        <v>8080</v>
      </c>
      <c r="K20" s="32">
        <v>8080</v>
      </c>
      <c r="L20" s="32">
        <v>8080</v>
      </c>
      <c r="M20" s="32">
        <v>8080</v>
      </c>
      <c r="N20" s="32">
        <v>8080</v>
      </c>
      <c r="P20" s="33"/>
    </row>
    <row r="21" spans="1:16" ht="89.25">
      <c r="A21" s="15">
        <v>8</v>
      </c>
      <c r="B21" s="12" t="s">
        <v>21</v>
      </c>
      <c r="C21" s="15" t="s">
        <v>22</v>
      </c>
      <c r="D21" s="32">
        <v>56</v>
      </c>
      <c r="E21" s="32">
        <v>57</v>
      </c>
      <c r="F21" s="32">
        <v>56</v>
      </c>
      <c r="G21" s="32">
        <v>32</v>
      </c>
      <c r="H21" s="32">
        <v>56</v>
      </c>
      <c r="I21" s="32">
        <v>56</v>
      </c>
      <c r="J21" s="32">
        <v>56</v>
      </c>
      <c r="K21" s="32">
        <v>56</v>
      </c>
      <c r="L21" s="32">
        <v>56</v>
      </c>
      <c r="M21" s="32">
        <v>56</v>
      </c>
      <c r="N21" s="32">
        <v>56</v>
      </c>
      <c r="P21" s="33"/>
    </row>
    <row r="22" spans="1:16" ht="60">
      <c r="A22" s="15">
        <v>9</v>
      </c>
      <c r="B22" s="12" t="s">
        <v>23</v>
      </c>
      <c r="C22" s="15" t="s">
        <v>24</v>
      </c>
      <c r="D22" s="32">
        <v>76</v>
      </c>
      <c r="E22" s="32">
        <v>73</v>
      </c>
      <c r="F22" s="32">
        <v>76</v>
      </c>
      <c r="G22" s="32">
        <v>73</v>
      </c>
      <c r="H22" s="32">
        <v>67</v>
      </c>
      <c r="I22" s="32">
        <v>67</v>
      </c>
      <c r="J22" s="32">
        <v>76</v>
      </c>
      <c r="K22" s="32">
        <v>76</v>
      </c>
      <c r="L22" s="32">
        <v>82</v>
      </c>
      <c r="M22" s="32">
        <v>82</v>
      </c>
      <c r="N22" s="32">
        <v>82</v>
      </c>
      <c r="P22" s="33"/>
    </row>
    <row r="23" spans="1:16" ht="60">
      <c r="A23" s="15">
        <v>10</v>
      </c>
      <c r="B23" s="12" t="s">
        <v>25</v>
      </c>
      <c r="C23" s="15" t="s">
        <v>24</v>
      </c>
      <c r="D23" s="32">
        <v>25</v>
      </c>
      <c r="E23" s="32">
        <v>28</v>
      </c>
      <c r="F23" s="32">
        <v>25</v>
      </c>
      <c r="G23" s="32">
        <v>29</v>
      </c>
      <c r="H23" s="32">
        <v>35</v>
      </c>
      <c r="I23" s="32">
        <v>35</v>
      </c>
      <c r="J23" s="32">
        <v>31</v>
      </c>
      <c r="K23" s="32">
        <v>31</v>
      </c>
      <c r="L23" s="32">
        <v>31</v>
      </c>
      <c r="M23" s="32">
        <v>31</v>
      </c>
      <c r="N23" s="32">
        <v>31</v>
      </c>
      <c r="P23" s="33"/>
    </row>
    <row r="24" spans="1:16" ht="44.25">
      <c r="A24" s="15">
        <v>11</v>
      </c>
      <c r="B24" s="14" t="s">
        <v>26</v>
      </c>
      <c r="C24" s="15" t="s">
        <v>27</v>
      </c>
      <c r="D24" s="32">
        <v>31050</v>
      </c>
      <c r="E24" s="32">
        <v>31062</v>
      </c>
      <c r="F24" s="32">
        <v>31100</v>
      </c>
      <c r="G24" s="32">
        <v>8408</v>
      </c>
      <c r="H24" s="32">
        <v>15000</v>
      </c>
      <c r="I24" s="32">
        <v>15000</v>
      </c>
      <c r="J24" s="32">
        <v>16000</v>
      </c>
      <c r="K24" s="32">
        <v>16000</v>
      </c>
      <c r="L24" s="32">
        <v>17000</v>
      </c>
      <c r="M24" s="32">
        <v>18000</v>
      </c>
      <c r="N24" s="32">
        <v>18000</v>
      </c>
      <c r="P24" s="33"/>
    </row>
    <row r="25" spans="1:16" ht="45">
      <c r="A25" s="15">
        <v>12</v>
      </c>
      <c r="B25" s="14" t="s">
        <v>28</v>
      </c>
      <c r="C25" s="15" t="s">
        <v>29</v>
      </c>
      <c r="D25" s="32">
        <v>16</v>
      </c>
      <c r="E25" s="32">
        <v>15</v>
      </c>
      <c r="F25" s="32">
        <v>14</v>
      </c>
      <c r="G25" s="32">
        <v>12</v>
      </c>
      <c r="H25" s="32">
        <v>15</v>
      </c>
      <c r="I25" s="32">
        <v>15</v>
      </c>
      <c r="J25" s="32">
        <v>14</v>
      </c>
      <c r="K25" s="32">
        <v>14</v>
      </c>
      <c r="L25" s="32">
        <v>14</v>
      </c>
      <c r="M25" s="32">
        <v>14</v>
      </c>
      <c r="N25" s="32">
        <v>14</v>
      </c>
      <c r="P25" s="33"/>
    </row>
    <row r="26" spans="1:16" ht="60">
      <c r="A26" s="15">
        <v>13</v>
      </c>
      <c r="B26" s="14" t="s">
        <v>30</v>
      </c>
      <c r="C26" s="15" t="s">
        <v>31</v>
      </c>
      <c r="D26" s="32">
        <v>20636</v>
      </c>
      <c r="E26" s="32">
        <v>20636</v>
      </c>
      <c r="F26" s="32">
        <v>20936</v>
      </c>
      <c r="G26" s="32">
        <v>20800</v>
      </c>
      <c r="H26" s="32">
        <v>20936</v>
      </c>
      <c r="I26" s="32">
        <v>20936</v>
      </c>
      <c r="J26" s="32">
        <v>21000</v>
      </c>
      <c r="K26" s="32">
        <v>21000</v>
      </c>
      <c r="L26" s="32">
        <v>21236</v>
      </c>
      <c r="M26" s="32">
        <v>21536</v>
      </c>
      <c r="N26" s="32">
        <v>21536</v>
      </c>
      <c r="P26" s="33"/>
    </row>
    <row r="27" spans="1:16" ht="59.25">
      <c r="A27" s="10">
        <v>14</v>
      </c>
      <c r="B27" s="16" t="s">
        <v>32</v>
      </c>
      <c r="C27" s="10" t="s">
        <v>33</v>
      </c>
      <c r="D27" s="32">
        <v>433000</v>
      </c>
      <c r="E27" s="32">
        <v>434601</v>
      </c>
      <c r="F27" s="32">
        <v>433300</v>
      </c>
      <c r="G27" s="32">
        <v>249450</v>
      </c>
      <c r="H27" s="32">
        <v>433300</v>
      </c>
      <c r="I27" s="32">
        <v>433300</v>
      </c>
      <c r="J27" s="32">
        <v>431300</v>
      </c>
      <c r="K27" s="32">
        <v>431300</v>
      </c>
      <c r="L27" s="32">
        <v>433400</v>
      </c>
      <c r="M27" s="32">
        <v>433400</v>
      </c>
      <c r="N27" s="32">
        <v>433400</v>
      </c>
      <c r="P27" s="33"/>
    </row>
    <row r="28" spans="1:16" ht="59.25">
      <c r="A28" s="10">
        <v>15</v>
      </c>
      <c r="B28" s="16" t="s">
        <v>34</v>
      </c>
      <c r="C28" s="10" t="s">
        <v>33</v>
      </c>
      <c r="D28" s="32"/>
      <c r="E28" s="32"/>
      <c r="F28" s="32"/>
      <c r="G28" s="32"/>
      <c r="H28" s="32"/>
      <c r="I28" s="32"/>
      <c r="J28" s="32">
        <v>2000</v>
      </c>
      <c r="K28" s="32">
        <v>2000</v>
      </c>
      <c r="L28" s="32">
        <v>2000</v>
      </c>
      <c r="M28" s="32">
        <v>2000</v>
      </c>
      <c r="N28" s="32">
        <v>2000</v>
      </c>
      <c r="P28" s="33"/>
    </row>
    <row r="29" spans="1:16" ht="59.25">
      <c r="A29" s="10">
        <v>16</v>
      </c>
      <c r="B29" s="16" t="s">
        <v>35</v>
      </c>
      <c r="C29" s="10" t="s">
        <v>33</v>
      </c>
      <c r="D29" s="32"/>
      <c r="E29" s="32"/>
      <c r="F29" s="32"/>
      <c r="G29" s="32"/>
      <c r="H29" s="32"/>
      <c r="I29" s="32"/>
      <c r="J29" s="32">
        <v>92000</v>
      </c>
      <c r="K29" s="32">
        <v>92000</v>
      </c>
      <c r="L29" s="32">
        <v>92000</v>
      </c>
      <c r="M29" s="32">
        <v>92000</v>
      </c>
      <c r="N29" s="32">
        <v>92000</v>
      </c>
      <c r="P29" s="33"/>
    </row>
    <row r="30" spans="1:16" ht="60">
      <c r="A30" s="10">
        <v>17</v>
      </c>
      <c r="B30" s="16" t="s">
        <v>36</v>
      </c>
      <c r="C30" s="10" t="s">
        <v>37</v>
      </c>
      <c r="D30" s="32">
        <v>470000</v>
      </c>
      <c r="E30" s="32">
        <v>408433</v>
      </c>
      <c r="F30" s="32">
        <v>410000</v>
      </c>
      <c r="G30" s="32">
        <v>377394</v>
      </c>
      <c r="H30" s="32">
        <v>410000</v>
      </c>
      <c r="I30" s="32">
        <v>410000</v>
      </c>
      <c r="J30" s="32">
        <v>410000</v>
      </c>
      <c r="K30" s="32">
        <v>410000</v>
      </c>
      <c r="L30" s="32">
        <v>410000</v>
      </c>
      <c r="M30" s="32">
        <v>410000</v>
      </c>
      <c r="N30" s="32">
        <v>410000</v>
      </c>
      <c r="P30" s="33"/>
    </row>
    <row r="31" spans="1:16" ht="44.25">
      <c r="A31" s="43">
        <v>18</v>
      </c>
      <c r="B31" s="42" t="s">
        <v>38</v>
      </c>
      <c r="C31" s="15" t="s">
        <v>39</v>
      </c>
      <c r="D31" s="32">
        <v>27676</v>
      </c>
      <c r="E31" s="32">
        <v>25291</v>
      </c>
      <c r="F31" s="32">
        <v>27800</v>
      </c>
      <c r="G31" s="32">
        <v>12815</v>
      </c>
      <c r="H31" s="32">
        <v>20067</v>
      </c>
      <c r="I31" s="32">
        <v>20067</v>
      </c>
      <c r="J31" s="32"/>
      <c r="K31" s="32"/>
      <c r="L31" s="32"/>
      <c r="M31" s="32"/>
      <c r="N31" s="32"/>
      <c r="P31" s="33"/>
    </row>
    <row r="32" spans="1:16" ht="59.25">
      <c r="A32" s="43"/>
      <c r="B32" s="42"/>
      <c r="C32" s="15" t="s">
        <v>20</v>
      </c>
      <c r="D32" s="32"/>
      <c r="E32" s="32"/>
      <c r="F32" s="32"/>
      <c r="G32" s="32"/>
      <c r="H32" s="32"/>
      <c r="I32" s="32"/>
      <c r="J32" s="32">
        <v>200</v>
      </c>
      <c r="K32" s="32">
        <v>200</v>
      </c>
      <c r="L32" s="32">
        <v>200</v>
      </c>
      <c r="M32" s="32">
        <v>200</v>
      </c>
      <c r="N32" s="32">
        <v>200</v>
      </c>
      <c r="P32" s="33"/>
    </row>
    <row r="33" spans="1:16" ht="44.25">
      <c r="A33" s="43">
        <v>19</v>
      </c>
      <c r="B33" s="42" t="s">
        <v>40</v>
      </c>
      <c r="C33" s="15" t="s">
        <v>39</v>
      </c>
      <c r="D33" s="32">
        <v>12640</v>
      </c>
      <c r="E33" s="32">
        <v>12371</v>
      </c>
      <c r="F33" s="32">
        <v>12700</v>
      </c>
      <c r="G33" s="32">
        <v>1411</v>
      </c>
      <c r="H33" s="32">
        <v>2787</v>
      </c>
      <c r="I33" s="32">
        <v>2787</v>
      </c>
      <c r="J33" s="32"/>
      <c r="K33" s="32"/>
      <c r="L33" s="32"/>
      <c r="M33" s="32"/>
      <c r="N33" s="32"/>
      <c r="P33" s="33"/>
    </row>
    <row r="34" spans="1:16" ht="59.25">
      <c r="A34" s="43"/>
      <c r="B34" s="42"/>
      <c r="C34" s="15" t="s">
        <v>20</v>
      </c>
      <c r="D34" s="32"/>
      <c r="E34" s="32"/>
      <c r="F34" s="32"/>
      <c r="G34" s="32"/>
      <c r="H34" s="32"/>
      <c r="I34" s="32"/>
      <c r="J34" s="32">
        <v>134</v>
      </c>
      <c r="K34" s="32">
        <v>134</v>
      </c>
      <c r="L34" s="32">
        <v>134</v>
      </c>
      <c r="M34" s="32">
        <v>134</v>
      </c>
      <c r="N34" s="32">
        <v>134</v>
      </c>
      <c r="P34" s="33"/>
    </row>
    <row r="35" spans="1:16" ht="89.25">
      <c r="A35" s="15">
        <v>20</v>
      </c>
      <c r="B35" s="14" t="s">
        <v>41</v>
      </c>
      <c r="C35" s="15" t="s">
        <v>42</v>
      </c>
      <c r="D35" s="32">
        <v>4</v>
      </c>
      <c r="E35" s="32">
        <v>4</v>
      </c>
      <c r="F35" s="32">
        <v>4</v>
      </c>
      <c r="G35" s="32">
        <v>4</v>
      </c>
      <c r="H35" s="32">
        <v>4</v>
      </c>
      <c r="I35" s="32">
        <v>4</v>
      </c>
      <c r="J35" s="32">
        <v>4</v>
      </c>
      <c r="K35" s="32">
        <v>4</v>
      </c>
      <c r="L35" s="32">
        <v>4</v>
      </c>
      <c r="M35" s="32">
        <v>4</v>
      </c>
      <c r="N35" s="32">
        <v>4</v>
      </c>
      <c r="P35" s="33"/>
    </row>
    <row r="36" spans="1:16" ht="89.25">
      <c r="A36" s="10">
        <v>21</v>
      </c>
      <c r="B36" s="16" t="s">
        <v>43</v>
      </c>
      <c r="C36" s="10" t="s">
        <v>42</v>
      </c>
      <c r="D36" s="32">
        <v>3</v>
      </c>
      <c r="E36" s="32">
        <v>3</v>
      </c>
      <c r="F36" s="32">
        <v>3</v>
      </c>
      <c r="G36" s="32">
        <v>3</v>
      </c>
      <c r="H36" s="32">
        <v>3</v>
      </c>
      <c r="I36" s="32">
        <v>3</v>
      </c>
      <c r="J36" s="32">
        <v>2</v>
      </c>
      <c r="K36" s="32">
        <v>2</v>
      </c>
      <c r="L36" s="32">
        <v>3</v>
      </c>
      <c r="M36" s="32">
        <v>3</v>
      </c>
      <c r="N36" s="32">
        <v>3</v>
      </c>
      <c r="P36" s="33"/>
    </row>
    <row r="37" spans="1:16" ht="89.25">
      <c r="A37" s="10">
        <v>22</v>
      </c>
      <c r="B37" s="16" t="s">
        <v>44</v>
      </c>
      <c r="C37" s="10" t="s">
        <v>42</v>
      </c>
      <c r="D37" s="32">
        <v>2</v>
      </c>
      <c r="E37" s="32">
        <v>2</v>
      </c>
      <c r="F37" s="32">
        <v>2</v>
      </c>
      <c r="G37" s="32">
        <v>2</v>
      </c>
      <c r="H37" s="32">
        <v>2</v>
      </c>
      <c r="I37" s="32">
        <v>2</v>
      </c>
      <c r="J37" s="32">
        <v>2</v>
      </c>
      <c r="K37" s="32">
        <v>2</v>
      </c>
      <c r="L37" s="32">
        <v>2</v>
      </c>
      <c r="M37" s="32">
        <v>2</v>
      </c>
      <c r="N37" s="32">
        <v>2</v>
      </c>
      <c r="P37" s="33"/>
    </row>
    <row r="38" spans="1:16" ht="59.25">
      <c r="A38" s="17">
        <v>23</v>
      </c>
      <c r="B38" s="18" t="s">
        <v>45</v>
      </c>
      <c r="C38" s="17" t="s">
        <v>46</v>
      </c>
      <c r="D38" s="34">
        <v>276448</v>
      </c>
      <c r="E38" s="34">
        <v>261533</v>
      </c>
      <c r="F38" s="34">
        <v>253198</v>
      </c>
      <c r="G38" s="34">
        <v>175672.5</v>
      </c>
      <c r="H38" s="34">
        <v>213709</v>
      </c>
      <c r="I38" s="34">
        <v>213709</v>
      </c>
      <c r="J38" s="34">
        <v>214771</v>
      </c>
      <c r="K38" s="34">
        <v>214771</v>
      </c>
      <c r="L38" s="34">
        <v>214771</v>
      </c>
      <c r="M38" s="34">
        <v>214771</v>
      </c>
      <c r="N38" s="34">
        <v>214771</v>
      </c>
      <c r="P38" s="33"/>
    </row>
    <row r="39" spans="1:16" ht="73.5">
      <c r="A39" s="17">
        <v>24</v>
      </c>
      <c r="B39" s="18" t="s">
        <v>47</v>
      </c>
      <c r="C39" s="17" t="s">
        <v>46</v>
      </c>
      <c r="D39" s="34">
        <v>19000</v>
      </c>
      <c r="E39" s="34">
        <v>18727</v>
      </c>
      <c r="F39" s="34">
        <v>19000</v>
      </c>
      <c r="G39" s="34">
        <v>11117</v>
      </c>
      <c r="H39" s="34">
        <v>13510</v>
      </c>
      <c r="I39" s="34">
        <v>13510</v>
      </c>
      <c r="J39" s="34">
        <v>16480</v>
      </c>
      <c r="K39" s="34">
        <v>16480</v>
      </c>
      <c r="L39" s="34">
        <v>16480</v>
      </c>
      <c r="M39" s="34">
        <v>16480</v>
      </c>
      <c r="N39" s="34">
        <v>16480</v>
      </c>
      <c r="P39" s="33"/>
    </row>
    <row r="40" spans="1:16" ht="59.25">
      <c r="A40" s="17">
        <v>25</v>
      </c>
      <c r="B40" s="18" t="s">
        <v>48</v>
      </c>
      <c r="C40" s="17" t="s">
        <v>46</v>
      </c>
      <c r="D40" s="34">
        <v>29892</v>
      </c>
      <c r="E40" s="34">
        <v>29430</v>
      </c>
      <c r="F40" s="34">
        <v>29892</v>
      </c>
      <c r="G40" s="34">
        <v>16337</v>
      </c>
      <c r="H40" s="34">
        <v>24390</v>
      </c>
      <c r="I40" s="34">
        <v>24390</v>
      </c>
      <c r="J40" s="34">
        <v>28700</v>
      </c>
      <c r="K40" s="34">
        <v>28700</v>
      </c>
      <c r="L40" s="34">
        <v>28700</v>
      </c>
      <c r="M40" s="34">
        <v>28700</v>
      </c>
      <c r="N40" s="34">
        <v>28700</v>
      </c>
      <c r="P40" s="33"/>
    </row>
    <row r="41" spans="1:16" ht="59.25">
      <c r="A41" s="17">
        <v>26</v>
      </c>
      <c r="B41" s="18" t="s">
        <v>49</v>
      </c>
      <c r="C41" s="17" t="s">
        <v>46</v>
      </c>
      <c r="D41" s="34">
        <v>60102</v>
      </c>
      <c r="E41" s="34">
        <v>55744</v>
      </c>
      <c r="F41" s="34">
        <v>63692</v>
      </c>
      <c r="G41" s="34">
        <v>44583</v>
      </c>
      <c r="H41" s="34">
        <v>49927</v>
      </c>
      <c r="I41" s="34">
        <v>49927</v>
      </c>
      <c r="J41" s="34">
        <v>53877</v>
      </c>
      <c r="K41" s="34">
        <v>53877</v>
      </c>
      <c r="L41" s="34">
        <v>53877</v>
      </c>
      <c r="M41" s="34">
        <v>53877</v>
      </c>
      <c r="N41" s="34">
        <v>53877</v>
      </c>
      <c r="P41" s="33"/>
    </row>
    <row r="42" spans="1:16" ht="59.25">
      <c r="A42" s="17">
        <v>27</v>
      </c>
      <c r="B42" s="18" t="s">
        <v>50</v>
      </c>
      <c r="C42" s="17" t="s">
        <v>46</v>
      </c>
      <c r="D42" s="34">
        <v>19280</v>
      </c>
      <c r="E42" s="34">
        <v>18209</v>
      </c>
      <c r="F42" s="34">
        <v>25494</v>
      </c>
      <c r="G42" s="34">
        <v>14302</v>
      </c>
      <c r="H42" s="34">
        <v>21675</v>
      </c>
      <c r="I42" s="34">
        <v>21675</v>
      </c>
      <c r="J42" s="34">
        <v>25500</v>
      </c>
      <c r="K42" s="34">
        <v>25500</v>
      </c>
      <c r="L42" s="34">
        <v>25500</v>
      </c>
      <c r="M42" s="34">
        <v>25500</v>
      </c>
      <c r="N42" s="34">
        <v>25500</v>
      </c>
      <c r="P42" s="33"/>
    </row>
    <row r="43" spans="1:16" ht="59.25">
      <c r="A43" s="15">
        <v>28</v>
      </c>
      <c r="B43" s="14" t="s">
        <v>51</v>
      </c>
      <c r="C43" s="15" t="s">
        <v>46</v>
      </c>
      <c r="D43" s="34">
        <v>16611</v>
      </c>
      <c r="E43" s="34">
        <v>16367</v>
      </c>
      <c r="F43" s="34">
        <v>19421</v>
      </c>
      <c r="G43" s="34">
        <v>14145</v>
      </c>
      <c r="H43" s="34">
        <v>13689</v>
      </c>
      <c r="I43" s="34">
        <v>13689</v>
      </c>
      <c r="J43" s="34">
        <v>14267</v>
      </c>
      <c r="K43" s="34">
        <v>14267</v>
      </c>
      <c r="L43" s="34">
        <v>14267</v>
      </c>
      <c r="M43" s="34">
        <v>14267</v>
      </c>
      <c r="N43" s="34">
        <v>14267</v>
      </c>
      <c r="P43" s="33"/>
    </row>
    <row r="44" spans="1:16" ht="59.25">
      <c r="A44" s="15">
        <v>29</v>
      </c>
      <c r="B44" s="14" t="s">
        <v>52</v>
      </c>
      <c r="C44" s="15" t="s">
        <v>46</v>
      </c>
      <c r="D44" s="34">
        <v>24822</v>
      </c>
      <c r="E44" s="34">
        <v>22779</v>
      </c>
      <c r="F44" s="34">
        <v>28629</v>
      </c>
      <c r="G44" s="34">
        <v>21542.5</v>
      </c>
      <c r="H44" s="34">
        <v>25368</v>
      </c>
      <c r="I44" s="34">
        <v>25368</v>
      </c>
      <c r="J44" s="34">
        <v>22591</v>
      </c>
      <c r="K44" s="34">
        <v>22591</v>
      </c>
      <c r="L44" s="34">
        <v>22591</v>
      </c>
      <c r="M44" s="34">
        <v>22591</v>
      </c>
      <c r="N44" s="34">
        <v>22591</v>
      </c>
      <c r="P44" s="33"/>
    </row>
    <row r="45" spans="1:16" ht="59.25">
      <c r="A45" s="15">
        <v>30</v>
      </c>
      <c r="B45" s="14" t="s">
        <v>53</v>
      </c>
      <c r="C45" s="15" t="s">
        <v>46</v>
      </c>
      <c r="D45" s="34">
        <v>4414</v>
      </c>
      <c r="E45" s="34">
        <v>4423</v>
      </c>
      <c r="F45" s="34">
        <v>5728</v>
      </c>
      <c r="G45" s="34">
        <v>4693</v>
      </c>
      <c r="H45" s="34">
        <v>6361</v>
      </c>
      <c r="I45" s="34">
        <v>6361</v>
      </c>
      <c r="J45" s="34">
        <v>6000</v>
      </c>
      <c r="K45" s="34">
        <v>6000</v>
      </c>
      <c r="L45" s="34">
        <v>6000</v>
      </c>
      <c r="M45" s="34">
        <v>6000</v>
      </c>
      <c r="N45" s="34">
        <v>6000</v>
      </c>
      <c r="P45" s="33"/>
    </row>
    <row r="46" spans="1:16" ht="59.25">
      <c r="A46" s="15">
        <v>31</v>
      </c>
      <c r="B46" s="14" t="s">
        <v>54</v>
      </c>
      <c r="C46" s="15" t="s">
        <v>46</v>
      </c>
      <c r="D46" s="34">
        <v>44488</v>
      </c>
      <c r="E46" s="34">
        <v>42426</v>
      </c>
      <c r="F46" s="34">
        <v>49706</v>
      </c>
      <c r="G46" s="34">
        <v>41685.25</v>
      </c>
      <c r="H46" s="34">
        <v>49546</v>
      </c>
      <c r="I46" s="34">
        <v>49546</v>
      </c>
      <c r="J46" s="34">
        <v>50387</v>
      </c>
      <c r="K46" s="34">
        <v>50387</v>
      </c>
      <c r="L46" s="34">
        <v>50387</v>
      </c>
      <c r="M46" s="34">
        <v>50387</v>
      </c>
      <c r="N46" s="34">
        <v>50387</v>
      </c>
      <c r="P46" s="33"/>
    </row>
    <row r="47" spans="1:16" ht="59.25">
      <c r="A47" s="15">
        <v>32</v>
      </c>
      <c r="B47" s="14" t="s">
        <v>55</v>
      </c>
      <c r="C47" s="15" t="s">
        <v>46</v>
      </c>
      <c r="D47" s="34">
        <v>0</v>
      </c>
      <c r="E47" s="34">
        <v>0</v>
      </c>
      <c r="F47" s="34">
        <v>1988</v>
      </c>
      <c r="G47" s="34">
        <v>1784</v>
      </c>
      <c r="H47" s="34">
        <v>1139</v>
      </c>
      <c r="I47" s="34">
        <v>1139</v>
      </c>
      <c r="J47" s="34">
        <v>3784</v>
      </c>
      <c r="K47" s="34">
        <v>3784</v>
      </c>
      <c r="L47" s="34">
        <v>3784</v>
      </c>
      <c r="M47" s="34">
        <v>3784</v>
      </c>
      <c r="N47" s="34">
        <v>3784</v>
      </c>
      <c r="P47" s="33"/>
    </row>
    <row r="48" spans="1:16" ht="30">
      <c r="A48" s="15">
        <v>33</v>
      </c>
      <c r="B48" s="14" t="s">
        <v>88</v>
      </c>
      <c r="C48" s="15" t="s">
        <v>19</v>
      </c>
      <c r="D48" s="32">
        <v>2700</v>
      </c>
      <c r="E48" s="32">
        <v>2617</v>
      </c>
      <c r="F48" s="32"/>
      <c r="G48" s="32"/>
      <c r="H48" s="32"/>
      <c r="I48" s="32"/>
      <c r="J48" s="32"/>
      <c r="K48" s="32"/>
      <c r="L48" s="32"/>
      <c r="M48" s="32"/>
      <c r="N48" s="32"/>
      <c r="P48" s="33"/>
    </row>
    <row r="50" spans="2:14">
      <c r="B50" s="24" t="s">
        <v>99</v>
      </c>
      <c r="E50" s="55"/>
      <c r="F50" s="55"/>
      <c r="G50" s="55" t="s">
        <v>97</v>
      </c>
      <c r="H50" s="55"/>
    </row>
    <row r="51" spans="2:14">
      <c r="E51" s="56" t="s">
        <v>56</v>
      </c>
      <c r="F51" s="56"/>
      <c r="G51" s="57" t="s">
        <v>57</v>
      </c>
      <c r="H51" s="57"/>
    </row>
    <row r="52" spans="2:14">
      <c r="B52" s="24"/>
    </row>
    <row r="54" spans="2:14">
      <c r="B54" s="24"/>
      <c r="D54" s="35">
        <f>SUM(D11:D48)</f>
        <v>1783440</v>
      </c>
      <c r="E54" s="35">
        <f t="shared" ref="E54:N54" si="0">SUM(E11:E48)</f>
        <v>1718592</v>
      </c>
      <c r="F54" s="35">
        <f t="shared" si="0"/>
        <v>1736863</v>
      </c>
      <c r="G54" s="35">
        <f t="shared" si="0"/>
        <v>1189853.25</v>
      </c>
      <c r="H54" s="35">
        <f t="shared" si="0"/>
        <v>1484069</v>
      </c>
      <c r="I54" s="35">
        <f t="shared" si="0"/>
        <v>1484069</v>
      </c>
      <c r="J54" s="35">
        <f t="shared" si="0"/>
        <v>1551454</v>
      </c>
      <c r="K54" s="35">
        <f t="shared" si="0"/>
        <v>1551454</v>
      </c>
      <c r="L54" s="35">
        <f t="shared" si="0"/>
        <v>1555797</v>
      </c>
      <c r="M54" s="35">
        <f t="shared" si="0"/>
        <v>1558097</v>
      </c>
      <c r="N54" s="35">
        <f t="shared" si="0"/>
        <v>1558097</v>
      </c>
    </row>
  </sheetData>
  <mergeCells count="29">
    <mergeCell ref="G50:H50"/>
    <mergeCell ref="E51:F51"/>
    <mergeCell ref="G51:H51"/>
    <mergeCell ref="A31:A32"/>
    <mergeCell ref="B31:B32"/>
    <mergeCell ref="A33:A34"/>
    <mergeCell ref="B33:B34"/>
    <mergeCell ref="E50:F50"/>
    <mergeCell ref="J7:K7"/>
    <mergeCell ref="A13:A14"/>
    <mergeCell ref="B13:B14"/>
    <mergeCell ref="A18:A19"/>
    <mergeCell ref="B18:B19"/>
    <mergeCell ref="A11:A12"/>
    <mergeCell ref="B11:B12"/>
    <mergeCell ref="C4:N4"/>
    <mergeCell ref="A6:A9"/>
    <mergeCell ref="B6:B9"/>
    <mergeCell ref="C6:C9"/>
    <mergeCell ref="D6:E6"/>
    <mergeCell ref="F6:G6"/>
    <mergeCell ref="H6:I6"/>
    <mergeCell ref="J6:K6"/>
    <mergeCell ref="L6:L7"/>
    <mergeCell ref="M6:M7"/>
    <mergeCell ref="N6:N7"/>
    <mergeCell ref="D7:E7"/>
    <mergeCell ref="F7:G7"/>
    <mergeCell ref="H7:I7"/>
  </mergeCells>
  <printOptions horizontalCentered="1"/>
  <pageMargins left="0" right="0" top="0.55118110236220474" bottom="0.15748031496062992" header="0.31496062992125984" footer="0"/>
  <pageSetup paperSize="9" scale="74" orientation="landscape" r:id="rId1"/>
  <rowBreaks count="2" manualBreakCount="2">
    <brk id="35" min="1" max="13" man="1"/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!!! УК_1 !!!</vt:lpstr>
      <vt:lpstr>!!! УК_2 !!!</vt:lpstr>
      <vt:lpstr>'!!! УК_1 !!!'!Заголовки_для_печати</vt:lpstr>
      <vt:lpstr>'!!! УК_2 !!!'!Заголовки_для_печати</vt:lpstr>
      <vt:lpstr>'!!! УК_1 !!!'!Область_печати</vt:lpstr>
      <vt:lpstr>'!!! УК_2 !!!'!Область_печати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2021-12-17T09:13:52Z</dcterms:modified>
</cp:coreProperties>
</file>